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rvey values, by theme" sheetId="1" r:id="rId4"/>
    <sheet state="visible" name="Conversation values, by theme" sheetId="2" r:id="rId5"/>
    <sheet state="visible" name="Survey dreams, by theme" sheetId="3" r:id="rId6"/>
    <sheet state="visible" name="Survey ideas &amp; issues, by topic" sheetId="4" r:id="rId7"/>
    <sheet state="visible" name="Conversation ideas &amp; issues, by" sheetId="5" r:id="rId8"/>
    <sheet state="visible" name="Map comments, by topic" sheetId="6" r:id="rId9"/>
    <sheet state="visible" name="Places, by type" sheetId="7" r:id="rId10"/>
    <sheet state="visible" name="Local businesses, by type" sheetId="8" r:id="rId11"/>
    <sheet state="visible" name="Topic comments, by topic" sheetId="9" r:id="rId12"/>
    <sheet state="visible" name="Additional survey comments" sheetId="10" r:id="rId13"/>
    <sheet state="visible" name="Process comments" sheetId="11" r:id="rId14"/>
  </sheets>
  <definedNames/>
  <calcPr/>
</workbook>
</file>

<file path=xl/sharedStrings.xml><?xml version="1.0" encoding="utf-8"?>
<sst xmlns="http://schemas.openxmlformats.org/spreadsheetml/2006/main" count="9860" uniqueCount="5636">
  <si>
    <t>subtopic</t>
  </si>
  <si>
    <t>In our survey, we asked folks a pair of questions on values: what they valued about Winona, and what they viewed as Winona's standout characteristics. The survey received 809 responses total, and we received a total of 808 responses for these two questions.</t>
  </si>
  <si>
    <t>e - education
i - broad livability and attractiveness, including community services, housing, and well-being
j - unsure, hopeless, resistant
k - climate resiliency, natural setting and physical beauty
m - economy and entrepreneurship, opportunity, innovation, infrastructure
n - downtown and riverfront, historic downtown
o - access to outdoor recreation and parks
p - small town size and feel, safety, heritage, ease of getting around
q - things to do including arts, family-friendly activities, youth activities
r - people, sense of community, inclusive, diverse, friendly</t>
  </si>
  <si>
    <t>e</t>
  </si>
  <si>
    <t>Value education and etiquette</t>
  </si>
  <si>
    <t>education</t>
  </si>
  <si>
    <t>Image, education</t>
  </si>
  <si>
    <t>WSU, the parks, the variety of companies based here. The area/scenery</t>
  </si>
  <si>
    <t>center of learning</t>
  </si>
  <si>
    <t>Colleges basically, because of all the games that families go to</t>
  </si>
  <si>
    <t>Education and work opportunities!</t>
  </si>
  <si>
    <t>3 schools of higher education and recreation options</t>
  </si>
  <si>
    <t>Colleges and bluffland and lakes</t>
  </si>
  <si>
    <t xml:space="preserve">Work better with the universities instead of listening to a vocal majority. </t>
  </si>
  <si>
    <t>Educational Institutions</t>
  </si>
  <si>
    <t>Multiple colleges/educational avenues, scenic setting</t>
  </si>
  <si>
    <t xml:space="preserve">The colleges and their students </t>
  </si>
  <si>
    <t xml:space="preserve">Three options for higher Education </t>
  </si>
  <si>
    <t>Colleges</t>
  </si>
  <si>
    <t>Good privates schools</t>
  </si>
  <si>
    <t>Winona State University, the YMCA, and Winona Health</t>
  </si>
  <si>
    <t>Vibrant educational and cultural communities</t>
  </si>
  <si>
    <t>Winona State University</t>
  </si>
  <si>
    <t>History, educational opportunities</t>
  </si>
  <si>
    <t>i</t>
  </si>
  <si>
    <t>diversity</t>
  </si>
  <si>
    <t xml:space="preserve">The proximity and access to outdoor spaces.  My neighbors.  The many creative entrepreneurial efforts.  </t>
  </si>
  <si>
    <t>Community and family, churches, coffee shops, the environment</t>
  </si>
  <si>
    <t>shelters for the homeless</t>
  </si>
  <si>
    <t>The largely intact historic street grid makes it easy to walk or bike to places. The pace of life is slow but there is plenty going on from music to arts. The trails are a 10-minute walk away. I appreciate local businesses and grocery stores like Midtown Foods and Bluff Country Co-op.</t>
  </si>
  <si>
    <t xml:space="preserve">Football games at Paul Giel since the town comes out to support and it is a fun time. </t>
  </si>
  <si>
    <t xml:space="preserve">Opportunity </t>
  </si>
  <si>
    <t xml:space="preserve">Coffee shops </t>
  </si>
  <si>
    <t xml:space="preserve">Proximity to my residence </t>
  </si>
  <si>
    <t>Where it is located; the bluffs, the River, and the great food offered by the local farmers.</t>
  </si>
  <si>
    <t>Natural setting and historic aesthetic</t>
  </si>
  <si>
    <t>Relaxing locations, parks, small shops downtown</t>
  </si>
  <si>
    <t xml:space="preserve">Scenery and nostalgia </t>
  </si>
  <si>
    <t>Sugar Loaf, the beautiful scenery, the friendly people.</t>
  </si>
  <si>
    <t>It is home</t>
  </si>
  <si>
    <t>I graduated here and I really enjoy running into people I know and have known since I was young. I’ve also met a lot of great people who have moved here from all over the place. Winona is home.</t>
  </si>
  <si>
    <t xml:space="preserve">The awareness of keeping Winona’s uniquenesses </t>
  </si>
  <si>
    <t>Service and atmosphere</t>
  </si>
  <si>
    <t xml:space="preserve">The outdoors and community like the farmers market </t>
  </si>
  <si>
    <t>The outdoor recreation potential, the blend of historic  &amp; contemporary architecture and of course, the unique entrepreneurial spirit of our citizens.</t>
  </si>
  <si>
    <t>I love the potential of Winona/Keoxa, and I really believe in our community. We are a small town with enough resources to be culturally expansive, diverse, and to grow to meet the challenges that our current time demands.</t>
  </si>
  <si>
    <t xml:space="preserve">A small town environment/community with access to exceptional healthcare and education systems </t>
  </si>
  <si>
    <t xml:space="preserve">Community for my kids </t>
  </si>
  <si>
    <t xml:space="preserve">Churches and Garvin Heights </t>
  </si>
  <si>
    <t xml:space="preserve">The available programs to help others </t>
  </si>
  <si>
    <t>The location - its picturesque, has a small town feel, but is not far from bigger cities.</t>
  </si>
  <si>
    <t xml:space="preserve">River bluffs arts </t>
  </si>
  <si>
    <t>hidden gem nobody knows about it (that part is a bit sad also though) -</t>
  </si>
  <si>
    <t xml:space="preserve">Opportunities to engage, learn and stay connected. </t>
  </si>
  <si>
    <t xml:space="preserve">Culture </t>
  </si>
  <si>
    <t>The enviornment. Physical, economic and social.</t>
  </si>
  <si>
    <t>Beauty, peaceful, inclusive, community.</t>
  </si>
  <si>
    <t>Programs</t>
  </si>
  <si>
    <t>leisurely</t>
  </si>
  <si>
    <t xml:space="preserve">Our public schools, because it  is the one place all people are welcomed </t>
  </si>
  <si>
    <t xml:space="preserve">Feels like home </t>
  </si>
  <si>
    <t xml:space="preserve">Atmosphere </t>
  </si>
  <si>
    <t>Affordable, sleepy, weird</t>
  </si>
  <si>
    <t xml:space="preserve">The area, the land and paths and river </t>
  </si>
  <si>
    <t>Nature</t>
  </si>
  <si>
    <t>services</t>
  </si>
  <si>
    <t>Scenic and pleasant community.</t>
  </si>
  <si>
    <t xml:space="preserve">Accessibility </t>
  </si>
  <si>
    <t>My memories of growing up in a wonderful time.</t>
  </si>
  <si>
    <t xml:space="preserve">Diversity </t>
  </si>
  <si>
    <t>Well-rounded community</t>
  </si>
  <si>
    <t xml:space="preserve">It’s being unusual. </t>
  </si>
  <si>
    <t>outdoors</t>
  </si>
  <si>
    <t>Meeting my wife's family.  Lots of them around here.</t>
  </si>
  <si>
    <t>Easy to get around. 15 minutes to anywhere in Winona.</t>
  </si>
  <si>
    <t>The fact that is it so diverse.  And I really love the art aspect of the city.  Also the beauty of the area and the fact that you don't have to go far to be in the midst of this beauty.</t>
  </si>
  <si>
    <t>Approachable</t>
  </si>
  <si>
    <t xml:space="preserve">The incredible tie between outdoors, arts and culture, and natural beauty. </t>
  </si>
  <si>
    <t>Outdoors, arts, education</t>
  </si>
  <si>
    <t>Outdoor recreation, Arts and Culture</t>
  </si>
  <si>
    <t xml:space="preserve">Family </t>
  </si>
  <si>
    <t>Environment/people</t>
  </si>
  <si>
    <t xml:space="preserve">Community connectivity </t>
  </si>
  <si>
    <t>location</t>
  </si>
  <si>
    <t>It's size and the natural beauty</t>
  </si>
  <si>
    <t>The nature, the peaceful lifestyle</t>
  </si>
  <si>
    <t>Many tourist attractions</t>
  </si>
  <si>
    <t>convenient</t>
  </si>
  <si>
    <t>dynamic</t>
  </si>
  <si>
    <t>Urban culture</t>
  </si>
  <si>
    <t>The desire to be better</t>
  </si>
  <si>
    <t>Nice place to live.</t>
  </si>
  <si>
    <t>The peaceful setting</t>
  </si>
  <si>
    <t>Quaintness</t>
  </si>
  <si>
    <t>Promoting healthy lifestyles</t>
  </si>
  <si>
    <t>There’s a bar and a church on every other corner</t>
  </si>
  <si>
    <t>Our numerous and very active service clubs.</t>
  </si>
  <si>
    <t>Geography and cultural opportunities</t>
  </si>
  <si>
    <t>Good looks plus quality</t>
  </si>
  <si>
    <t>Diversity of life</t>
  </si>
  <si>
    <t xml:space="preserve">East end park and the big rock 🪨 </t>
  </si>
  <si>
    <t xml:space="preserve">Winona is at a cross section of offering art and culture, educational opportunities, and outdoor access. </t>
  </si>
  <si>
    <t xml:space="preserve">College, river, bluffs, arts </t>
  </si>
  <si>
    <t>Good policing and community management.</t>
  </si>
  <si>
    <t>Every place is good</t>
  </si>
  <si>
    <t>Continue to stick to something special</t>
  </si>
  <si>
    <t>The parks</t>
  </si>
  <si>
    <t>Scenery, lakes, river, bluffs, arts</t>
  </si>
  <si>
    <t>It's charming</t>
  </si>
  <si>
    <t xml:space="preserve">There's a vibrancy here that comes from the collection of artistic, entrepreneurial, and intellectual pursuits that make Winona a vibrant place to live. At the same time, there are forces in town that work against this vibrancy (opting for big box stores, profits over people, regressive use of city funds, etc.). </t>
  </si>
  <si>
    <t xml:space="preserve">Winona has the capacity to realize great things.  At times it has focused development on building systems around such important ways of living as compassion.  There is great access to education, art, nature, and social/community activism in the area.  </t>
  </si>
  <si>
    <t>Values higher education and healthcare, respects diversity, offers arts and recreation opportunities</t>
  </si>
  <si>
    <t>It stands out for it's beauty. Speaking in a sense of community, it's very fractured. It has diverse identities that seem to exist separately. (ie: college town, industrial blue collar town, a little suburban but also rural)</t>
  </si>
  <si>
    <t>Live a quantity</t>
  </si>
  <si>
    <t xml:space="preserve">outdoors, art and music, community taverns  </t>
  </si>
  <si>
    <t>Diversity</t>
  </si>
  <si>
    <t>Educational opportunity, geography, and history.</t>
  </si>
  <si>
    <t>friendliness, college environment, cultural events, beauty</t>
  </si>
  <si>
    <t>It's as if Winona is waking up to the potential it has to support it's community and grow into the modern era.</t>
  </si>
  <si>
    <t>Bar and entertainment</t>
  </si>
  <si>
    <t>Eye on progress</t>
  </si>
  <si>
    <t>Modern atmosphere and beautiful environment</t>
  </si>
  <si>
    <t>All the bars. 🤣</t>
  </si>
  <si>
    <t xml:space="preserve">Perseverance </t>
  </si>
  <si>
    <t>Potential</t>
  </si>
  <si>
    <t xml:space="preserve">It's geographic location is it's top positive feature and the community utilizes it well.    It's negative feature is that generationally wealthy families own and control too much which stifles quality of life for the rest of the population. </t>
  </si>
  <si>
    <t>tourism</t>
  </si>
  <si>
    <t>Shaping and innovating</t>
  </si>
  <si>
    <t>Community image,</t>
  </si>
  <si>
    <t>Image, scenic spot</t>
  </si>
  <si>
    <t>The image of the city</t>
  </si>
  <si>
    <t>Culture of the city</t>
  </si>
  <si>
    <t>Health care and education resources</t>
  </si>
  <si>
    <t>International student population is very special, particularly in a small town.</t>
  </si>
  <si>
    <t>Resilience</t>
  </si>
  <si>
    <t>It's a good microcosm of different ideas and places</t>
  </si>
  <si>
    <t>beautiful parks and lake and so friendly</t>
  </si>
  <si>
    <t>j</t>
  </si>
  <si>
    <t xml:space="preserve">Not much </t>
  </si>
  <si>
    <t>NO</t>
  </si>
  <si>
    <t xml:space="preserve">NOTHING. </t>
  </si>
  <si>
    <t>Dissemination of information</t>
  </si>
  <si>
    <t>The culture of the city, the dissemination of information</t>
  </si>
  <si>
    <t>none</t>
  </si>
  <si>
    <t xml:space="preserve">Nothing, </t>
  </si>
  <si>
    <t>it doesn't standout. Winona is a community that doesn't promote what it has.  Way to many people that don't want anything to change.</t>
  </si>
  <si>
    <t>Old money</t>
  </si>
  <si>
    <t xml:space="preserve">As a community, not much. </t>
  </si>
  <si>
    <t xml:space="preserve">City has blinders on. Can’t see ho the city’s up and down the river are improving </t>
  </si>
  <si>
    <t>Everyone is living in 1999</t>
  </si>
  <si>
    <t>Unsure</t>
  </si>
  <si>
    <t>Don't know.</t>
  </si>
  <si>
    <t>The lack of hustle and bustle</t>
  </si>
  <si>
    <t xml:space="preserve">It doesn't </t>
  </si>
  <si>
    <t>Expensive rent</t>
  </si>
  <si>
    <t xml:space="preserve">Nothing anymore </t>
  </si>
  <si>
    <t xml:space="preserve">Nothing really </t>
  </si>
  <si>
    <t>Do not have an opinion on this one</t>
  </si>
  <si>
    <t>Not sure</t>
  </si>
  <si>
    <t>Nothing</t>
  </si>
  <si>
    <t>How racist, how intolerant, how judgmental thos this town is on how they treat others. Something that needs to be worked on.</t>
  </si>
  <si>
    <t>It's still a family oriented community but that is failing badly.</t>
  </si>
  <si>
    <t>Hmmm..... don't really know. We have a few gems, but it's a relatively generic community in many ways.</t>
  </si>
  <si>
    <t>Use to be the beauty</t>
  </si>
  <si>
    <t>As a community, we are very resistant to change compared to other communities of the same size.</t>
  </si>
  <si>
    <t>Being the anti-Rochester</t>
  </si>
  <si>
    <t xml:space="preserve">it doesn’t </t>
  </si>
  <si>
    <t>Not much</t>
  </si>
  <si>
    <t>Honestly, I don't know that anything causes Winona to "stand out"</t>
  </si>
  <si>
    <t xml:space="preserve">The fact that it’s full of drugs, nothing but factories, and lakes. It’s a boring town with nothing to do in it. </t>
  </si>
  <si>
    <t xml:space="preserve">That when you drive over the beautiful Mississippi, you are surrounded by a jail and parking lots. </t>
  </si>
  <si>
    <t>Faster information transmission</t>
  </si>
  <si>
    <t>Monona is a beautiful community. However, what makes Winona stand out is the large gap between social classes, neighborhoods, and sub population groups, especially minorities.</t>
  </si>
  <si>
    <t xml:space="preserve">None </t>
  </si>
  <si>
    <t xml:space="preserve">Can’t think of one </t>
  </si>
  <si>
    <t>Not. They need to bring back shopping downtown. It seems like a ghost town after 5</t>
  </si>
  <si>
    <t>k</t>
  </si>
  <si>
    <t>It's great beautiful area</t>
  </si>
  <si>
    <t xml:space="preserve">Beauty </t>
  </si>
  <si>
    <t xml:space="preserve">The beauty </t>
  </si>
  <si>
    <t xml:space="preserve">It’s a beautiful area. </t>
  </si>
  <si>
    <t>Natural beauty</t>
  </si>
  <si>
    <t xml:space="preserve">Natural beauty </t>
  </si>
  <si>
    <t>The land and scenery- which is unfortunately getting blocked more and more by new buildings</t>
  </si>
  <si>
    <t>The natural spaces - the refuge and potential for bikeability and world-class, accessible recreation. Environmentally concerned crowd of folks and neighborhoods. Mixed use neighborhoods. Access to the river and growing connections to parks and trails outside of town.</t>
  </si>
  <si>
    <t xml:space="preserve">Scenery </t>
  </si>
  <si>
    <t>The outdoors</t>
  </si>
  <si>
    <t xml:space="preserve">The bluffs </t>
  </si>
  <si>
    <t>the river and bluffs</t>
  </si>
  <si>
    <t>The bluffs and surrounding landscapes</t>
  </si>
  <si>
    <t>The beauty of the lakes and how they are maintained so beautifully.</t>
  </si>
  <si>
    <t>The location- bluffs, river, parks, lakes- nature setting is awesome</t>
  </si>
  <si>
    <t>The natural beauty that surrounds us.</t>
  </si>
  <si>
    <t>That we don't take our surroundings for granted. We KNOW we live in a beautiful community and are proud of that.</t>
  </si>
  <si>
    <t>The landscape</t>
  </si>
  <si>
    <t>River and bluffs</t>
  </si>
  <si>
    <t>Beautiful area</t>
  </si>
  <si>
    <t>The island city in the midst of bluffs</t>
  </si>
  <si>
    <t>Geography</t>
  </si>
  <si>
    <t>Outdoor beauty</t>
  </si>
  <si>
    <t>The outdoors and natural beauty.</t>
  </si>
  <si>
    <t>The beauty</t>
  </si>
  <si>
    <t xml:space="preserve">It’s attempt to stay a hidden jem. The beautiful nature surrounding, but that’s not enough to keep me wanting to live here to be honest. </t>
  </si>
  <si>
    <t>It's beauty</t>
  </si>
  <si>
    <t>Beauty</t>
  </si>
  <si>
    <t>Nature Beauty</t>
  </si>
  <si>
    <t>Scenery</t>
  </si>
  <si>
    <t>The beautiful landscape and views.</t>
  </si>
  <si>
    <t xml:space="preserve">The lakes and riverfront </t>
  </si>
  <si>
    <t>The beauty of Winona</t>
  </si>
  <si>
    <t>Our beautiful outdoor spaces</t>
  </si>
  <si>
    <t>The beauty of the area.</t>
  </si>
  <si>
    <t>Surrounding beauty</t>
  </si>
  <si>
    <t xml:space="preserve">The landscape </t>
  </si>
  <si>
    <t xml:space="preserve">The natural beauty </t>
  </si>
  <si>
    <t>the outdoors</t>
  </si>
  <si>
    <t>Beautiful environment</t>
  </si>
  <si>
    <t>Location</t>
  </si>
  <si>
    <t>The river and the bluffs surrounding Winona.</t>
  </si>
  <si>
    <t>beautiful</t>
  </si>
  <si>
    <t xml:space="preserve">The scenery </t>
  </si>
  <si>
    <t>The bluffs</t>
  </si>
  <si>
    <t>the scenery</t>
  </si>
  <si>
    <t>It’s natural beauty.</t>
  </si>
  <si>
    <t xml:space="preserve">Beautiful nature </t>
  </si>
  <si>
    <t>The outdoors-bluffs, river, lake, woods, prairie</t>
  </si>
  <si>
    <t xml:space="preserve">It’s physical attributes </t>
  </si>
  <si>
    <t>The environment is good</t>
  </si>
  <si>
    <t>Natural beauty/location</t>
  </si>
  <si>
    <t>Outdoors</t>
  </si>
  <si>
    <t xml:space="preserve">The scenery - the lake, the bluffs, and the river. </t>
  </si>
  <si>
    <t>Natural Resources</t>
  </si>
  <si>
    <t xml:space="preserve">Trees </t>
  </si>
  <si>
    <t xml:space="preserve">All of the nature trails and lakes </t>
  </si>
  <si>
    <t>Parks, River, and Natural resources</t>
  </si>
  <si>
    <t xml:space="preserve">Natural beauty of the city, bluffs and river. </t>
  </si>
  <si>
    <t>Driftless natural resources, kindness of poeple in the community.</t>
  </si>
  <si>
    <t xml:space="preserve">How nestled in nature Winona is and how safe it feels. </t>
  </si>
  <si>
    <t xml:space="preserve">Natural environment </t>
  </si>
  <si>
    <t>Its history and the rivers and bluffs (our natural areas)</t>
  </si>
  <si>
    <t>Natural surroundings.</t>
  </si>
  <si>
    <t>The environment</t>
  </si>
  <si>
    <t>The nature - bluffs &amp; river</t>
  </si>
  <si>
    <t>Environment and bluffs</t>
  </si>
  <si>
    <t xml:space="preserve">I value the preservation of our beautiful bluffs, trails, and outdoor spaces. </t>
  </si>
  <si>
    <t>Landscape</t>
  </si>
  <si>
    <t>Nature and culture</t>
  </si>
  <si>
    <t>nice environment</t>
  </si>
  <si>
    <t xml:space="preserve">The natural resources. </t>
  </si>
  <si>
    <t>environment</t>
  </si>
  <si>
    <t>The physical location, and its history</t>
  </si>
  <si>
    <t>The Mississippi river</t>
  </si>
  <si>
    <t xml:space="preserve">Mississippi </t>
  </si>
  <si>
    <t>On the river.</t>
  </si>
  <si>
    <t>River</t>
  </si>
  <si>
    <t xml:space="preserve"> It's history and ties to the Mississippi</t>
  </si>
  <si>
    <t xml:space="preserve">The fact that it is on the river </t>
  </si>
  <si>
    <t>The natural diversity of the river, lakes and bluffs</t>
  </si>
  <si>
    <t xml:space="preserve">Sugar loaf </t>
  </si>
  <si>
    <t>how it's woven into the river and bluffs</t>
  </si>
  <si>
    <t>Its bluffs, its definition as an "island" of sorts, its self-contained size, the river.</t>
  </si>
  <si>
    <t>The views, scenery, etc</t>
  </si>
  <si>
    <t xml:space="preserve">River location and hills </t>
  </si>
  <si>
    <t>The most beautiful scenery</t>
  </si>
  <si>
    <t xml:space="preserve">Geography </t>
  </si>
  <si>
    <t>Outdoor Beauty</t>
  </si>
  <si>
    <t>The location</t>
  </si>
  <si>
    <t>Proximity to water and bluffs -- Island City!</t>
  </si>
  <si>
    <t>The combinations of bluffs lakes and the Mississippi</t>
  </si>
  <si>
    <t xml:space="preserve">natural beauty </t>
  </si>
  <si>
    <t>The unique landscape with the bluffs and Mississippi River</t>
  </si>
  <si>
    <t>It’s beauty</t>
  </si>
  <si>
    <t>The natural beauty. The lake and river</t>
  </si>
  <si>
    <t xml:space="preserve">Lakes and scenic beauty </t>
  </si>
  <si>
    <t xml:space="preserve">Natural beauty. </t>
  </si>
  <si>
    <t>Its beauty.</t>
  </si>
  <si>
    <t>Beautiful places</t>
  </si>
  <si>
    <t>Being on the Mississippi</t>
  </si>
  <si>
    <t xml:space="preserve">How unique the outdoor areas compared to the rest of MN. </t>
  </si>
  <si>
    <t>Natural beauty of our landscapes.</t>
  </si>
  <si>
    <t>River and lakes</t>
  </si>
  <si>
    <t>The lakes and river</t>
  </si>
  <si>
    <t xml:space="preserve"> unique island city </t>
  </si>
  <si>
    <t xml:space="preserve">Nothing other then bluff and river beauty </t>
  </si>
  <si>
    <t>The bluffs and lakes</t>
  </si>
  <si>
    <t>Bluffs</t>
  </si>
  <si>
    <t>The beauty of the bluffs/lakes/rivers</t>
  </si>
  <si>
    <t>The beauty of the area</t>
  </si>
  <si>
    <t>It’s got so much- the water, bluffs and forest, great people</t>
  </si>
  <si>
    <t xml:space="preserve">Landmarks, lakes, river </t>
  </si>
  <si>
    <t>How they got together to stand-up to Frac Sand Mining and Big Agriculture (protecting the land and its people).</t>
  </si>
  <si>
    <t>The nature and the bluffs.</t>
  </si>
  <si>
    <t>We punch above our weight for arts, culture, and environmental sustainability</t>
  </si>
  <si>
    <t xml:space="preserve">Location and resources. </t>
  </si>
  <si>
    <t>Bluffs, water</t>
  </si>
  <si>
    <t>Basically the Bluffs and Lakes, as well as the River</t>
  </si>
  <si>
    <t>That most of us who live here cherish our natural environment and are committed to protecting, enhancing, and enjoying it.</t>
  </si>
  <si>
    <t xml:space="preserve">Our natural environment </t>
  </si>
  <si>
    <t>Its land</t>
  </si>
  <si>
    <t>Clean and prosperous</t>
  </si>
  <si>
    <t>Surrounded by upper Mississippi wildlife refuge in the Driftless region</t>
  </si>
  <si>
    <t>A historic river town /college town located in a beautiful setting (between the bluffs, lake and river)</t>
  </si>
  <si>
    <t>m</t>
  </si>
  <si>
    <t>Menards</t>
  </si>
  <si>
    <t xml:space="preserve">Community based events, new local businesses </t>
  </si>
  <si>
    <t xml:space="preserve">Lake Winona and the bluffs for beauty, the small businesses that stay and thrive. </t>
  </si>
  <si>
    <t>Education and varied work opportunities!</t>
  </si>
  <si>
    <t xml:space="preserve">Stores and restaurants </t>
  </si>
  <si>
    <t>The big box stores</t>
  </si>
  <si>
    <t>I work here</t>
  </si>
  <si>
    <t>employment at WSU</t>
  </si>
  <si>
    <t>The arts, great shopping, and variety of restaurants.</t>
  </si>
  <si>
    <t>The opportunity it has given me after graduating from WSU</t>
  </si>
  <si>
    <t>Shopping</t>
  </si>
  <si>
    <t>So many opportunites for employment.  There are so many world wide businesses in this town.</t>
  </si>
  <si>
    <t xml:space="preserve">Small town with access to big city assets such as regional airports, top notch health services, cultural activities, universities, and recreation. </t>
  </si>
  <si>
    <t>The mall</t>
  </si>
  <si>
    <t>The ability to have access to nature in a place that is affordable yet there are opportunities to own a business and provide for ones family.  (Speaking to my own experience in Winona.)</t>
  </si>
  <si>
    <t xml:space="preserve">The development </t>
  </si>
  <si>
    <t>Health care</t>
  </si>
  <si>
    <t xml:space="preserve">Park and Rec, farmers markets, small business </t>
  </si>
  <si>
    <t xml:space="preserve">Our unique landscape combined with diverse employment opportunities </t>
  </si>
  <si>
    <t xml:space="preserve">Our small town vibe with large city opportunities. You can appreciate a lovely environment but also have amazing job opportunities at local businesses. </t>
  </si>
  <si>
    <t>Combination of industry and education in the town the size of Winona</t>
  </si>
  <si>
    <t xml:space="preserve">Beauty and entrepreneur spirit. </t>
  </si>
  <si>
    <t>Self-sustainability.  This community has faired very well during tough times because of its diverse, well developed work force.</t>
  </si>
  <si>
    <t>The small businesses</t>
  </si>
  <si>
    <t>people who care about keeping the town relevant and at the forefront of recreational and art opportunities, as well as business owners' willingness to invest in the town</t>
  </si>
  <si>
    <t>Lack of access to local hip restaurants</t>
  </si>
  <si>
    <t xml:space="preserve">The odd combination of compact size/high density and all the manufacturing in town. Somehow Winona didn't get the memo that manufacturing isn't a thing in the US any more and that only large cities are supposed to be this dense. </t>
  </si>
  <si>
    <t>Winona State</t>
  </si>
  <si>
    <t>Economic, recreation and education opportunity.</t>
  </si>
  <si>
    <t>A great variety of local businesses</t>
  </si>
  <si>
    <t>It has so much potential with its arts and culture to impact economic development. And we’re small enough that meaningful change is achievable.</t>
  </si>
  <si>
    <t>Winona's become home to brilliant organizations and people, and has allowed for interesting growth in all aspects of cultural and  business opportunities.</t>
  </si>
  <si>
    <t xml:space="preserve">Its potential to develop. The city is in key location because of river, hills and 3 colleges to develop into a classy little city if we can move beyond the naysayers who have held the city back for a long time. </t>
  </si>
  <si>
    <t>The store</t>
  </si>
  <si>
    <t>Environment, economy</t>
  </si>
  <si>
    <t>n</t>
  </si>
  <si>
    <t>great farmers market</t>
  </si>
  <si>
    <t xml:space="preserve">The historic buildings </t>
  </si>
  <si>
    <t>The historic architecture and river front</t>
  </si>
  <si>
    <t xml:space="preserve">Maintaining historic properties </t>
  </si>
  <si>
    <t>History</t>
  </si>
  <si>
    <t xml:space="preserve">History </t>
  </si>
  <si>
    <t xml:space="preserve">Sights, views, historical downtown </t>
  </si>
  <si>
    <t>Architecture  Bluffs  River  Downtown</t>
  </si>
  <si>
    <t xml:space="preserve">Historic preservation - architecture specifically </t>
  </si>
  <si>
    <t>Historic sites</t>
  </si>
  <si>
    <t xml:space="preserve">The growing downtown </t>
  </si>
  <si>
    <t>Our historical and growing downtown area, our at community, the many outdoor activities</t>
  </si>
  <si>
    <t xml:space="preserve">Outdoor activities; festivals and downtown </t>
  </si>
  <si>
    <t>Small business and historical downtown</t>
  </si>
  <si>
    <t>Riverfront, natural beauty and a place to gather.</t>
  </si>
  <si>
    <t>SEEING AND ENJOYING THE RIVER VIEW AND LEVEE PARK</t>
  </si>
  <si>
    <t>Mississippi River, parks and trails</t>
  </si>
  <si>
    <t xml:space="preserve">The levee park and music art cultural events </t>
  </si>
  <si>
    <t xml:space="preserve">Boathouses. </t>
  </si>
  <si>
    <t>vibrant downtown</t>
  </si>
  <si>
    <t>Increasing hospitality downtown</t>
  </si>
  <si>
    <t>energetic river town</t>
  </si>
  <si>
    <t>o</t>
  </si>
  <si>
    <t>The quick access to nature and the opportunities to bike and bike during the day, and then get some good food at night</t>
  </si>
  <si>
    <t>Public outdoor spaces</t>
  </si>
  <si>
    <t>The park system</t>
  </si>
  <si>
    <t>LOOKING NORTH SEEING THE RIVER AND HILLS AND OF COURSE FISHING IN THE RIVER</t>
  </si>
  <si>
    <t>River life.</t>
  </si>
  <si>
    <t>It’s built environment and natural beauty.  Access to a variety of outdoor pursuits</t>
  </si>
  <si>
    <t>the bike path , lake and ball parks</t>
  </si>
  <si>
    <t xml:space="preserve">Outdoor activities </t>
  </si>
  <si>
    <t>It’s location and accessibility to outdoor recreation</t>
  </si>
  <si>
    <t>The parks and trails</t>
  </si>
  <si>
    <t>Alot of recreational parks</t>
  </si>
  <si>
    <t>Opportunities for outdoor recreation.</t>
  </si>
  <si>
    <t>Access to Outdoors</t>
  </si>
  <si>
    <t>It’s natural beauty and easy access to so many outdoor activities.</t>
  </si>
  <si>
    <t xml:space="preserve">Parks and River </t>
  </si>
  <si>
    <t>Accessible, beautiful outdoor spaces.</t>
  </si>
  <si>
    <t xml:space="preserve">The hills trees bluffs etc plus the outdoor activities </t>
  </si>
  <si>
    <t>I love our beautiful area, so much nature to explore. I am not a serious hiker, but I love the walking trails and so many parks for families.</t>
  </si>
  <si>
    <t>Scenic beauty and our parks.</t>
  </si>
  <si>
    <t>Outdoor activities readily available</t>
  </si>
  <si>
    <t xml:space="preserve">Opportunities for outdoor exploration / exercise </t>
  </si>
  <si>
    <t xml:space="preserve">Nature opportunities </t>
  </si>
  <si>
    <t>All the activities available to enjoy the outdoors.</t>
  </si>
  <si>
    <t>Ice climbing.</t>
  </si>
  <si>
    <t>The ability to safely explore the outdoors</t>
  </si>
  <si>
    <t xml:space="preserve">Outdoor recreational activities </t>
  </si>
  <si>
    <t>Access to outdoor activities</t>
  </si>
  <si>
    <t>proximity to open spaces</t>
  </si>
  <si>
    <t>The access to bike and walking trails and the natural beauty of the area.</t>
  </si>
  <si>
    <t>Outdoor types of entertainment for families.</t>
  </si>
  <si>
    <t xml:space="preserve">Easy access to outdoor and downtown recreation </t>
  </si>
  <si>
    <t>I love living in a place where I can access activity and natural resources easily.</t>
  </si>
  <si>
    <t>The extensive trail system, including St. Mary's. Access to outdoor recreation through parks and natural areas. The proximity to the Mississippi River. Nice YMCA.</t>
  </si>
  <si>
    <t>Our great parks and outdoor activities, as well as our trails.</t>
  </si>
  <si>
    <t xml:space="preserve">I love how easy it is to go for a run, to cross country ski or hike. </t>
  </si>
  <si>
    <t>The outdoor recreation opportunities</t>
  </si>
  <si>
    <t>The outdoor recreation spaces</t>
  </si>
  <si>
    <t>Natural beauty, recreational opportunities</t>
  </si>
  <si>
    <t>Recreational opportunities</t>
  </si>
  <si>
    <t>The setting and ease in which it affords access to outdoor pursuits</t>
  </si>
  <si>
    <t xml:space="preserve">Accessibility to mountain bike trails. </t>
  </si>
  <si>
    <t xml:space="preserve">Easy access to parks/recreation opportunities. </t>
  </si>
  <si>
    <t xml:space="preserve">Recreational opportunity </t>
  </si>
  <si>
    <t xml:space="preserve">All the outdoor rec opportunitie. Climbing, hiking,  ice climbing,  kayaking, mountain biking, fishing, canoeing,  camping. </t>
  </si>
  <si>
    <t>Outdoor Recreation</t>
  </si>
  <si>
    <t>Outdoor activities</t>
  </si>
  <si>
    <t xml:space="preserve">The bluffs and how they are used </t>
  </si>
  <si>
    <t xml:space="preserve">The diverse outdoor recreation opportunities. </t>
  </si>
  <si>
    <t>Recreation / pet friendly</t>
  </si>
  <si>
    <t>Access to the river and bluffs</t>
  </si>
  <si>
    <t>Access to the river, lakes and bluffs. Hiking trails and walking paths.</t>
  </si>
  <si>
    <t>River and parks</t>
  </si>
  <si>
    <t>Outdoor recreation</t>
  </si>
  <si>
    <t>Our outdoor recreation potential</t>
  </si>
  <si>
    <t>The scenery and options offered to use it.</t>
  </si>
  <si>
    <t xml:space="preserve">outdoor activities </t>
  </si>
  <si>
    <t>Easy access to recreation areas.</t>
  </si>
  <si>
    <t>Outdoor recreation opportunities</t>
  </si>
  <si>
    <t>Commitment to outdoor activities</t>
  </si>
  <si>
    <t>Outdoor recreation with the bluffs, river and lakes</t>
  </si>
  <si>
    <t>Recreational options</t>
  </si>
  <si>
    <t>p</t>
  </si>
  <si>
    <t>All the great features within a close proximity.</t>
  </si>
  <si>
    <t>Walkability</t>
  </si>
  <si>
    <t>I really enjoy how much we have embraced our history and small town feel, but feel that we either have “small town” or “industrial” there isn’t much in between for the young adult/family</t>
  </si>
  <si>
    <t xml:space="preserve">Small town, connection to others, accessibility to nature </t>
  </si>
  <si>
    <t>Small town,  safe, friendly</t>
  </si>
  <si>
    <t xml:space="preserve">My heritage </t>
  </si>
  <si>
    <t>Home town feel</t>
  </si>
  <si>
    <t xml:space="preserve">Small and quiet </t>
  </si>
  <si>
    <t>The small town feel, with bigger city store options.</t>
  </si>
  <si>
    <t>The size - not too small, or too big. In the past they haven't tried to outgrow, but at times I think they are now. Beautiful land is being turned into housing, instead of cleaning up poor quality housing areas and revitalizing them. Example - the large complexes along Mankato; some were needed, but the most recent is an eye sore and took a beautiful part of Winona and have turned it into a commercial area.</t>
  </si>
  <si>
    <t>small town</t>
  </si>
  <si>
    <t>The small town feel and scenery</t>
  </si>
  <si>
    <t xml:space="preserve">History and the beauty of the location </t>
  </si>
  <si>
    <t>Small town safety</t>
  </si>
  <si>
    <t xml:space="preserve">Simple </t>
  </si>
  <si>
    <t>The size and beauty</t>
  </si>
  <si>
    <t>Natural beauty and home town atmosphere.</t>
  </si>
  <si>
    <t>Small town community feel, ability to get involved, relationships</t>
  </si>
  <si>
    <t>Small town with a lot to do.</t>
  </si>
  <si>
    <t xml:space="preserve">I like the size of Winona. It's big enough and small enough at the same time. </t>
  </si>
  <si>
    <t>Small town feel</t>
  </si>
  <si>
    <t xml:space="preserve">Small community </t>
  </si>
  <si>
    <t>Small town</t>
  </si>
  <si>
    <t>smaller community</t>
  </si>
  <si>
    <t xml:space="preserve">It's size and natural beauty </t>
  </si>
  <si>
    <t>Safe, small -- but big enough</t>
  </si>
  <si>
    <t>The size - it's small enough that you can know your neighbors and your merchants, etc., but large enough that it has amenities (and you don't have to see the same people every day if you don't want to).</t>
  </si>
  <si>
    <t xml:space="preserve">I love the size, everyone is always so nice. </t>
  </si>
  <si>
    <t>Community size that presents opportunity.</t>
  </si>
  <si>
    <t>Small town atmosphere</t>
  </si>
  <si>
    <t>Rural community meets city life</t>
  </si>
  <si>
    <t>Small town life</t>
  </si>
  <si>
    <t>Small town feel.</t>
  </si>
  <si>
    <t>Heritage</t>
  </si>
  <si>
    <t>Big city feels in a small town</t>
  </si>
  <si>
    <t xml:space="preserve">Peaceful </t>
  </si>
  <si>
    <t>Rural community</t>
  </si>
  <si>
    <t>Its "smallness" as a town, its presence in lovely landscape, its potential to create links between art and education.</t>
  </si>
  <si>
    <t>Being a small town fosters that sense of community, but it’s not so small that we lack resources, shopping areas, etc.</t>
  </si>
  <si>
    <t>It is generally quiet and safe, located near outdoor activities and yet close to larger cities.</t>
  </si>
  <si>
    <t>It is HOME always has been and always will be. It is SAFE</t>
  </si>
  <si>
    <t xml:space="preserve">Ease of getting around </t>
  </si>
  <si>
    <t xml:space="preserve">Light traffic. Access to modem conveniences. Education and culture. Recreation. </t>
  </si>
  <si>
    <t xml:space="preserve">a safe, enriching, and fun place to raise a family. </t>
  </si>
  <si>
    <t>Small town and safe</t>
  </si>
  <si>
    <t>Generally safe location for a family</t>
  </si>
  <si>
    <t>For the most part, Winona has proven to be a pretty safe community.</t>
  </si>
  <si>
    <t>Easy to navigate</t>
  </si>
  <si>
    <t>Quiet and safe</t>
  </si>
  <si>
    <t>Nature and recreation, slower pace of life compared to in the Twin Cities</t>
  </si>
  <si>
    <t xml:space="preserve">It’s a great place to raise a family </t>
  </si>
  <si>
    <t xml:space="preserve">safety </t>
  </si>
  <si>
    <t>environment where I feel safe to pursue my interests</t>
  </si>
  <si>
    <t>Quiet and safe (ish)</t>
  </si>
  <si>
    <t>Safety</t>
  </si>
  <si>
    <t xml:space="preserve">As a widow feeling primarily safe </t>
  </si>
  <si>
    <t xml:space="preserve">Strong history </t>
  </si>
  <si>
    <t>The bluffs and river. Not only do they provide access to nature, wildlife, recreation, sustenance, learning, etc. but they also serve as protective barriers and discourage urban sprawl. Winona's population has tapered since the 1960's and helped the community retain its small river town feel.</t>
  </si>
  <si>
    <t>it has culture and heritage</t>
  </si>
  <si>
    <t>It's got a bit of a goldilocks size. Not too big, not too small. Limited sprawl. We can pursue a sustainable rate of growth that takes future maintenance costs into account.</t>
  </si>
  <si>
    <t>History and beauty of the town.</t>
  </si>
  <si>
    <t>Small town living</t>
  </si>
  <si>
    <t>It's old heritage</t>
  </si>
  <si>
    <t>It size, not to big, not to small.  Which allows and fosters ownership</t>
  </si>
  <si>
    <t>Beautiful scenery, right size to offer opportunities without big city issues.</t>
  </si>
  <si>
    <t>Safe living and healthy community</t>
  </si>
  <si>
    <t>Its natural beauty and history... a history of which we've already physically lost too much over the years and need to do more to preserve it.</t>
  </si>
  <si>
    <t>Old town charm, arts community</t>
  </si>
  <si>
    <t>Our beauty, history and volunteerism</t>
  </si>
  <si>
    <t>Peaceful</t>
  </si>
  <si>
    <t>Quiet</t>
  </si>
  <si>
    <t>Our ability to tie community to the unique surroundings and heritage of our area</t>
  </si>
  <si>
    <t>The church and family culture</t>
  </si>
  <si>
    <t>Our beautiful scenic location, and the fact that we are a city of over 30,000, with a wonderful small-town feel</t>
  </si>
  <si>
    <t>It’s size. It’s small enough to feel tight-knit, yet big enough to have many resources.</t>
  </si>
  <si>
    <t>Traditional values</t>
  </si>
  <si>
    <t xml:space="preserve">Natural beauty and small town atmosphere </t>
  </si>
  <si>
    <t>It's a smaller City compared to what I'm used to living in and it's a really beautiful place during fall and there's a lot of recreational stuff that you can do during all the seasons</t>
  </si>
  <si>
    <t>We’re an island in the middle of a valley. We have access to all the amenities of a much larger city, plus the natural beauty of a rural area</t>
  </si>
  <si>
    <t>small town doing interesting things in the area</t>
  </si>
  <si>
    <t>It’s smallness yet ha decent access to what people need</t>
  </si>
  <si>
    <t>q</t>
  </si>
  <si>
    <t>The arts scene, the close proximity to nature.</t>
  </si>
  <si>
    <t>The people there who love the arts</t>
  </si>
  <si>
    <t>The arts and the outdoor beauty</t>
  </si>
  <si>
    <t>Beautiful natural setting near Mississippi and Bluffs and it's support of the range of artists and venues</t>
  </si>
  <si>
    <t xml:space="preserve">That there is actually a lot to do! I’ve been here since 2002 as a college kid and now a family and I feel it’s really improved with more to come. </t>
  </si>
  <si>
    <t>Professional arts scene.</t>
  </si>
  <si>
    <t>The ascetic beauty, the amount of arts for a small town, and the feeling of safety</t>
  </si>
  <si>
    <t>Scenic small town with advanced cultural opportunities</t>
  </si>
  <si>
    <t>variety of offerings from art to parks, to music, to cool things</t>
  </si>
  <si>
    <t xml:space="preserve">variety of activities and opportunities to engage with others.  </t>
  </si>
  <si>
    <t xml:space="preserve">Family friendly activities </t>
  </si>
  <si>
    <t xml:space="preserve">Variety of things to do in many areas </t>
  </si>
  <si>
    <t>Lots of things here, yet small town feel</t>
  </si>
  <si>
    <t>small town that offers retail, healthcare, arts, parks, activities for all age groups</t>
  </si>
  <si>
    <t xml:space="preserve">How much you can do and see here </t>
  </si>
  <si>
    <t>Beauty, arts culture</t>
  </si>
  <si>
    <t>Arts- Winona Arts Center, river city arts alliance, Minnesota Marine Art Museum, Minnesota Conservatory for the Arts, Marine Art Museum, and other performance venues/galleries/museums.    Outdoors - Parks and Rec does an AMAZING job of keeping up neighborhood parks as well as large city park lands.</t>
  </si>
  <si>
    <t xml:space="preserve">The arts and outdoor rec. </t>
  </si>
  <si>
    <t>Community activities</t>
  </si>
  <si>
    <t>It’s a beautiful place to experience and engage in culture &amp; creativity</t>
  </si>
  <si>
    <t xml:space="preserve">Winona has a much larger cultural and Arts footprint than many comparable midwestern cities.  </t>
  </si>
  <si>
    <t>Arts and lots of passionate people</t>
  </si>
  <si>
    <t>Opportunities to participate in the arts such as the many festivals, university venues, performance venues, museums, galleries</t>
  </si>
  <si>
    <t xml:space="preserve">Our many different historical buildings and recreational activities </t>
  </si>
  <si>
    <t>The love for the arts and culture here.</t>
  </si>
  <si>
    <t>So many options for things to do and is working toward new values of equity and sustainability</t>
  </si>
  <si>
    <t>Things to do.</t>
  </si>
  <si>
    <t>This place always feels like home, the river is close by, there's a variety of outdoor activities to do here. You have an option to shop local or big box stores. It has a good variety of things to choose from.</t>
  </si>
  <si>
    <t>The arts scene, natural attractions, growing diversity</t>
  </si>
  <si>
    <t>I love the diversity of opportunities: the arts, outdoor recreation, businesses.</t>
  </si>
  <si>
    <t xml:space="preserve">the diversity of opportunities--from outdoor exercise, to the arts, food/drink options. </t>
  </si>
  <si>
    <t>Variety of things to do in a moderate size community</t>
  </si>
  <si>
    <t xml:space="preserve">The events that bring everyone together. </t>
  </si>
  <si>
    <t xml:space="preserve">It’s diversity in opportunities. </t>
  </si>
  <si>
    <t>the beauty of the surroundings and the arts &amp; culture</t>
  </si>
  <si>
    <t>A great mix of unique, small businesses, community oriented events, lots of outdoor activities, many school options (Spanish immersion, private, montessori), big box stores-there is something for everyone.</t>
  </si>
  <si>
    <t xml:space="preserve">It has so much to do. Water, parks, arts and culture. </t>
  </si>
  <si>
    <t>Arts and music</t>
  </si>
  <si>
    <t xml:space="preserve">Offers lots to do for various interests </t>
  </si>
  <si>
    <t>Arts and culture</t>
  </si>
  <si>
    <t>Arts</t>
  </si>
  <si>
    <t xml:space="preserve">The festivities keeping the community involved throughout the year </t>
  </si>
  <si>
    <t xml:space="preserve">The diverse array of activities and vibrant options for such a small town. </t>
  </si>
  <si>
    <t>Arts!</t>
  </si>
  <si>
    <t xml:space="preserve">The amount of art and other community events that are happening. </t>
  </si>
  <si>
    <t>The arts &amp; events</t>
  </si>
  <si>
    <t>Arts, community involvement, river town</t>
  </si>
  <si>
    <t xml:space="preserve">I think it's the variety of things that draw people to live here. The colleges, family history, Fastenal, etc. each bring a really different set of people, which gives us more diversity than the average town of this size. </t>
  </si>
  <si>
    <t>It’s vibrant art and music scene.</t>
  </si>
  <si>
    <t>bluffs, arts and culture for a small community</t>
  </si>
  <si>
    <t xml:space="preserve">A wide variety—manufacturing,  education, art/music/theatre, outdoor activities </t>
  </si>
  <si>
    <t>Music, theater and art.</t>
  </si>
  <si>
    <t>variety of industry and arts and culture</t>
  </si>
  <si>
    <t>A wide range</t>
  </si>
  <si>
    <t>The arts and outdoor beauty</t>
  </si>
  <si>
    <t>Commitment to tourism and visitors experiences.</t>
  </si>
  <si>
    <t>Arts scene</t>
  </si>
  <si>
    <t>The variety of businesses and amenities</t>
  </si>
  <si>
    <t xml:space="preserve">The great Arts offered here  </t>
  </si>
  <si>
    <t>The bluffs and art/music/creative scene</t>
  </si>
  <si>
    <t>There is something for everyone</t>
  </si>
  <si>
    <t>Art access</t>
  </si>
  <si>
    <t>I think we have a strong arts community. We value our small businesses, artisans, and festivals.</t>
  </si>
  <si>
    <t xml:space="preserve">Aside from the natural beauty, Winona stands out in being a small town with a lot going on-- I love the focus on arts, including music and films. There are so many incredible festivals and ways to get involved and experience art. </t>
  </si>
  <si>
    <t>its unique combination of proximity to the natural world (the Mississippi, bluffs, refuge, etc) and cultural offerings</t>
  </si>
  <si>
    <t>Arts. Festivals</t>
  </si>
  <si>
    <t>Arts and recreation opportunities</t>
  </si>
  <si>
    <t xml:space="preserve">Opportunities to enjoy the community in various ways...arts, cultural events, outdoor options, colleges, religious options, etc. </t>
  </si>
  <si>
    <t>Arts and recreation</t>
  </si>
  <si>
    <t xml:space="preserve">Beauty, silent sports, and arts opportunities </t>
  </si>
  <si>
    <t xml:space="preserve">Arts &amp; Culture, and Outdoor Recreation. </t>
  </si>
  <si>
    <t>The arts are very big in Winona and it brings so many people to Winona.</t>
  </si>
  <si>
    <t xml:space="preserve">Our artistic expression from our houses to our downtown to our parks. </t>
  </si>
  <si>
    <t xml:space="preserve">The art and music culture </t>
  </si>
  <si>
    <t xml:space="preserve">Access to the arts and culture, outdoors, great education from preK through graduate school… things like an indoor tennis center and arts conservatory are pretty amazing for example in a town of this size </t>
  </si>
  <si>
    <t>The incredible access to various outdoor activities and the arts and music that exists for a small town</t>
  </si>
  <si>
    <t>The grass roots feeling of the arts, recreation, and the success of businesses.</t>
  </si>
  <si>
    <t xml:space="preserve">Beauty of the area, diverse art and culture, good educational institutions, good exercise and recreational opportunities. </t>
  </si>
  <si>
    <t xml:space="preserve">Our dedication to the arts. </t>
  </si>
  <si>
    <t>The arts.</t>
  </si>
  <si>
    <t>The natural beauty of the area, the universities, the arts</t>
  </si>
  <si>
    <t xml:space="preserve">The incorporation of art involvement. Preservation of historic buildings. </t>
  </si>
  <si>
    <t>The sheer quality and quantity of opportunities for arts and outdoors.</t>
  </si>
  <si>
    <t>It has a lot of options for everyone--from very right wing/conservative groups/ churches/ schools to much more liberal ones.</t>
  </si>
  <si>
    <t xml:space="preserve">Lots of local community events </t>
  </si>
  <si>
    <t xml:space="preserve">Pride, ubiqueness. Arts and culture </t>
  </si>
  <si>
    <t xml:space="preserve">Visiting family members always comment on the natural beauty and thriving arts scene. </t>
  </si>
  <si>
    <t>Recreation and Arts</t>
  </si>
  <si>
    <t>variety of activities and businesses</t>
  </si>
  <si>
    <t>Arts and culture( music) and potential</t>
  </si>
  <si>
    <t>The culture of the community is what makes Winona stand out compared to other communities on the river road.</t>
  </si>
  <si>
    <t>presence of multiple opportunities for cultural programming through universities and arts organizations</t>
  </si>
  <si>
    <t>Festivals, affordability, natural beauty, historic preservation</t>
  </si>
  <si>
    <t>The many opportunities for recreation, to enjoy the arts, for education, to be involved.</t>
  </si>
  <si>
    <t>The emphasis on arts and culture that Winona has maintained and nurtured for many years (Shakespeare festival, cemetary walk, frozen river festival, etc)</t>
  </si>
  <si>
    <t>Our festivals and our historical preservation</t>
  </si>
  <si>
    <t>It is multifaceted.  There's a lot of different dimensions to the town.</t>
  </si>
  <si>
    <t>Arts, culture, vision, environment</t>
  </si>
  <si>
    <t>It truly has a little bit of everything, all packaged in a neat little city nestled between the bluffs and the river.</t>
  </si>
  <si>
    <t>The many activities you can do</t>
  </si>
  <si>
    <t>r</t>
  </si>
  <si>
    <t xml:space="preserve">Community </t>
  </si>
  <si>
    <t>friendly and welcoming, scenic</t>
  </si>
  <si>
    <t>The people</t>
  </si>
  <si>
    <t xml:space="preserve">The people </t>
  </si>
  <si>
    <t>Willingness of our citizens to address needs/volunteer</t>
  </si>
  <si>
    <t>People</t>
  </si>
  <si>
    <t>friendly</t>
  </si>
  <si>
    <t xml:space="preserve">The community. There’s such a feeling of connectedness and support within our community. I love knowing so many people around town. I also value the arts &amp; culture and amazing recreation opportunities in town.  </t>
  </si>
  <si>
    <t>Winona has been greeting people from all walks of life since the first riverboat landed. I value its openness in accepting people of many persuasions and circumstances.</t>
  </si>
  <si>
    <t xml:space="preserve">The community that is constantly evolving to be more supportive. </t>
  </si>
  <si>
    <t>Community</t>
  </si>
  <si>
    <t>opens of opportunities to join groups helping out the community</t>
  </si>
  <si>
    <t>Really nice people</t>
  </si>
  <si>
    <t>Community feel</t>
  </si>
  <si>
    <t>Our scenic beauty and our quirky, can-do people.</t>
  </si>
  <si>
    <t>There is a wonderful cadre of people who are committed to seeing our city grow in the best ways, by being inclusive, artistic, creative, sustainable, and fun.</t>
  </si>
  <si>
    <t>I love the community, location, geography, and general climate of the community.</t>
  </si>
  <si>
    <t xml:space="preserve">People </t>
  </si>
  <si>
    <t>the people who live here</t>
  </si>
  <si>
    <t>People.</t>
  </si>
  <si>
    <t>The people  Proximity to the river and bluffs</t>
  </si>
  <si>
    <t>Family, friends and neighbors</t>
  </si>
  <si>
    <t>Residents are aware of what makes it unique and OWNS it.</t>
  </si>
  <si>
    <t>Neighbors helping neighbors. The way so many people EAGERLY reach out to help.</t>
  </si>
  <si>
    <t>people</t>
  </si>
  <si>
    <t>The variety of community perspectives.</t>
  </si>
  <si>
    <t>Sense of community.</t>
  </si>
  <si>
    <t>It's safe and pretty friendly</t>
  </si>
  <si>
    <t xml:space="preserve">All the things that encourage the supportive and beautiful aspects of this community: Neighbors Helping Neighbors, for example. </t>
  </si>
  <si>
    <t xml:space="preserve">The people. </t>
  </si>
  <si>
    <t>I would say I value the way it works together as a community.  It feels like home.</t>
  </si>
  <si>
    <t>Community!</t>
  </si>
  <si>
    <t>The beauty, history and friendly people who volunteer their time to help this community</t>
  </si>
  <si>
    <t>The people who live here</t>
  </si>
  <si>
    <t>Connections with community members</t>
  </si>
  <si>
    <t>Friendships</t>
  </si>
  <si>
    <t>The people.</t>
  </si>
  <si>
    <t xml:space="preserve">Friendly community </t>
  </si>
  <si>
    <t>My friends and community that work to make life better for each other, despite how inequitable the community government is</t>
  </si>
  <si>
    <t>The people, the community, nature</t>
  </si>
  <si>
    <t>My family and friends committed to making change.</t>
  </si>
  <si>
    <t>It’s small town feel, the community we all share</t>
  </si>
  <si>
    <t>I value most about Winona the sense of community and how the community comes together and supporting Charities and giving back to the community</t>
  </si>
  <si>
    <t>The community</t>
  </si>
  <si>
    <t>The natural beauty and passion of it’s citizens</t>
  </si>
  <si>
    <t>The community and people</t>
  </si>
  <si>
    <t xml:space="preserve">The community Emmy family has built. Having trusted people makes us feel safe. We know that if we need something, they will be there and we know that we can be that for others as well. </t>
  </si>
  <si>
    <t xml:space="preserve">The people and their interesting drives. </t>
  </si>
  <si>
    <t>Excellent, strong leaders who choose to live and work here although their talents would be better compensated in larger communities.</t>
  </si>
  <si>
    <t>It's people</t>
  </si>
  <si>
    <t xml:space="preserve">the small community does actually come together and give back when people need it. </t>
  </si>
  <si>
    <t xml:space="preserve">Friendliness </t>
  </si>
  <si>
    <t xml:space="preserve">The people were close to and the oversight of the town </t>
  </si>
  <si>
    <t>The ordinary people who live here.</t>
  </si>
  <si>
    <t xml:space="preserve">Regularly seeing people, making connections, </t>
  </si>
  <si>
    <t xml:space="preserve">The beauty of the River city between the Bluffs and people actually trying to be neighborly </t>
  </si>
  <si>
    <t xml:space="preserve">That for the most part people are really invested in the community. They show up to conversations about issues impacting the city. They are politically active. They know who local elected leaders are and they try and hold them accountable. </t>
  </si>
  <si>
    <t>People involved in various issues at large</t>
  </si>
  <si>
    <t>Minnesota nice people</t>
  </si>
  <si>
    <t xml:space="preserve">It's beauty. Surroundings, river, lake, park, hills and most people look out and care for each other. </t>
  </si>
  <si>
    <t>Informed population willing to work for a better life</t>
  </si>
  <si>
    <t xml:space="preserve">Low crime and the kindness of the people </t>
  </si>
  <si>
    <t>That all important mix of high and low brow - the gamut of the human experience.</t>
  </si>
  <si>
    <t>Inclusive</t>
  </si>
  <si>
    <t>The people who invest their time into fighting to make Winona better.</t>
  </si>
  <si>
    <t>Friendliness of the community</t>
  </si>
  <si>
    <t xml:space="preserve">helping each other - </t>
  </si>
  <si>
    <t>The citizens are engaged and helpful.  When grass roots efforts are needed, Winonans pull together!</t>
  </si>
  <si>
    <t>Everyone helps each other.</t>
  </si>
  <si>
    <t>The residents are Mn Nice</t>
  </si>
  <si>
    <t>We've come together to get through this pandemic. We have strong nature bonds.</t>
  </si>
  <si>
    <t>It's scenic beauty and residents helping each other.</t>
  </si>
  <si>
    <t xml:space="preserve">Very welcoming </t>
  </si>
  <si>
    <t xml:space="preserve">The community seems to care for one another </t>
  </si>
  <si>
    <t>The care neighbors have for one another</t>
  </si>
  <si>
    <t>How friendly people can be</t>
  </si>
  <si>
    <t>Generous people</t>
  </si>
  <si>
    <t>The way we care about others.</t>
  </si>
  <si>
    <t>I would like to say the slightly radical nature of some of the community.  This can keep a community on it's toes with an eye on trying to continually do the right thing, which in this day and age is not an easy task.</t>
  </si>
  <si>
    <t>Bluffs, People</t>
  </si>
  <si>
    <t>That for the most part, people are trying to make it better</t>
  </si>
  <si>
    <t xml:space="preserve">The many people that fully embrace and advocate for what they care about.  For some that means rooting for a steady job and weekends fishing.  For some that means rooting for the arts and culture.  For some that means rooting for the underdog and fighting for others.  For some that means... et...  That's what I think makes us stand out:  a lot of people rooting for a lot of good things.    </t>
  </si>
  <si>
    <t>The nice people - welcoming.</t>
  </si>
  <si>
    <t xml:space="preserve">The arts and outdoor rec, but also the start-up and long-standing manufacturers here. They are surprisingly relevant to the world outside Winona and many people don’t realize it. </t>
  </si>
  <si>
    <t>It's a small community, people are willing to engage and help if they know where to look and ask. New people don't always know what the dynamics are.</t>
  </si>
  <si>
    <t>The residents who take such great pride in its community distinction.</t>
  </si>
  <si>
    <t>Respect and appreciation displayed by our citizens.</t>
  </si>
  <si>
    <t>Its progressive community members who won't let roadblocks stop them.</t>
  </si>
  <si>
    <t xml:space="preserve">It is welcoming and friendly </t>
  </si>
  <si>
    <t>Help someone in need</t>
  </si>
  <si>
    <t>Attitude and Responsibility</t>
  </si>
  <si>
    <t xml:space="preserve">Kindness and care for each other. When the pandemic happened, and the “Neighbors Helping Neighbors” fb page was started, I have seen people be especially interested in each others lives and helpful whenever there’s a need (and people who ask for help too, probably because they trust people want to give it). The community events like trick or treating down town are also so fun! I love to see people come together. </t>
  </si>
  <si>
    <t>Its uniqueness, as a community supporting a wide variety of enterprises, interests, recreational pursuits, arts venues...  Unusually energetic in all of those, for a town its size, I think.</t>
  </si>
  <si>
    <t xml:space="preserve">Inclusive </t>
  </si>
  <si>
    <t>Its friendliness and easy access to services</t>
  </si>
  <si>
    <t>Natural beauty and great people.</t>
  </si>
  <si>
    <t xml:space="preserve">Friendly and engaging </t>
  </si>
  <si>
    <t>Social consideration at a personal level.</t>
  </si>
  <si>
    <t xml:space="preserve">Friendly people that are willing to help others less fortunate. </t>
  </si>
  <si>
    <t>Friendly people and engaging activities and events.</t>
  </si>
  <si>
    <t xml:space="preserve">Winona is unique in it's openness and acceptance of others...although we are certainly not perfect in this regard. Also, education is valued here and our often testy responses to public issues seems to me an indication that his is a community that is engaged and concerned and willing to share their point of view. </t>
  </si>
  <si>
    <t>The people that do care about the community and the work they do.</t>
  </si>
  <si>
    <t xml:space="preserve">Our willingness to celebrate, come together, and to be outside enjoying fresh air. </t>
  </si>
  <si>
    <t xml:space="preserve">The support for children </t>
  </si>
  <si>
    <t xml:space="preserve">The art people trying to help the city thrive. </t>
  </si>
  <si>
    <t>The willingness to help others</t>
  </si>
  <si>
    <t xml:space="preserve">Community members are mindful of others </t>
  </si>
  <si>
    <t>It has lots of caring people that look out for each other</t>
  </si>
  <si>
    <t>Lots of helping groups</t>
  </si>
  <si>
    <t xml:space="preserve">Our ability to come together for those in need. The number of programs established in the last few years to help people. </t>
  </si>
  <si>
    <t>There’s all sorts of quirky things to do and bring people together. Lots going on all the time</t>
  </si>
  <si>
    <t>The way we treat visitors. Always so welcoming</t>
  </si>
  <si>
    <t>Outdoor recreation and people are somewhat nice.</t>
  </si>
  <si>
    <t xml:space="preserve">Openness </t>
  </si>
  <si>
    <t>Friendliness, natural beauty, care for those in need - there are many services available to address people's needs, from homelessness and poverty, basic needs, and mental health/spiritual needs.  People in Winona are helpful and generous.</t>
  </si>
  <si>
    <t>The kindness</t>
  </si>
  <si>
    <t xml:space="preserve">We have a diversity of social classes and political leanings that are forced to work together. Everyone comes together around outdoor activities. </t>
  </si>
  <si>
    <t>It's the connection. We are all up in each other's business as a small town. But, we are each other's business as a small town, so it makes us accountable to each other.</t>
  </si>
  <si>
    <t>People try to make things happen with the Arts.</t>
  </si>
  <si>
    <t>Location and people.</t>
  </si>
  <si>
    <t xml:space="preserve">People are friendly and willing to help each other </t>
  </si>
  <si>
    <t>The size (I love that it's small) and connection to people</t>
  </si>
  <si>
    <t>I think the people are authentically interesting.  The university does a lot to kind of overshadow the local community.  But Winonans, on their own, are great people.</t>
  </si>
  <si>
    <t xml:space="preserve">Everything is convenient, the most of the residents are involved in great things happenings at Winona. They are taking active roles. </t>
  </si>
  <si>
    <t xml:space="preserve">Winona is an actual community. They truly stand up for each other and show up when it matters. I have lived in other small towns and they are not the same. There is just not the same level of support. </t>
  </si>
  <si>
    <t>Outstanding natural resources, generally strong community spirit and kindness.</t>
  </si>
  <si>
    <t>We are a small community that values our people, businesses, nature and history.</t>
  </si>
  <si>
    <t xml:space="preserve">People who care about our future. </t>
  </si>
  <si>
    <t>There are people who really care and want it to be a good place</t>
  </si>
  <si>
    <t xml:space="preserve">Friendly </t>
  </si>
  <si>
    <t>Our citizens and stunning natural surroundings</t>
  </si>
  <si>
    <t>nice people, close community, beautiful area</t>
  </si>
  <si>
    <t>The community values local, organic food, supports local artists, and celebrates local cultural offerings. The community values the local outdoor recreational opportunities.</t>
  </si>
  <si>
    <t xml:space="preserve">People coming together </t>
  </si>
  <si>
    <t>I think it’s for the most part a very friendly place. People help each other whether they have known each other a long time or a little.</t>
  </si>
  <si>
    <t>So many interesting people have chosen this as their community.</t>
  </si>
  <si>
    <t xml:space="preserve">I think that Winona helps each other out in a time of need.  It is also nice to see familiar faces wherever you go. </t>
  </si>
  <si>
    <t>Friendly</t>
  </si>
  <si>
    <t>The willingness to help each other.    The outdoors. Trails, hiking, the river</t>
  </si>
  <si>
    <t>n/a</t>
  </si>
  <si>
    <t>NA</t>
  </si>
  <si>
    <t>N</t>
  </si>
  <si>
    <t>In our community conversations, we're asking: What do you value most about Winona? These comments are from individuals and group conversations with a total participation of 271.</t>
  </si>
  <si>
    <t>VALUES</t>
  </si>
  <si>
    <t>higher education: support the 2 Universities and 1 Technical School because they provide for a skilled workforce and improve the overall quality of life with their classes, sports and art events</t>
  </si>
  <si>
    <t>Higher ed</t>
  </si>
  <si>
    <t>We came because of ed institutions</t>
  </si>
  <si>
    <t>vibrancy depends on universities</t>
  </si>
  <si>
    <t>room for growth - it’s attractive for students - seeing that growth</t>
  </si>
  <si>
    <t>diverse because of colleges</t>
  </si>
  <si>
    <t>I love the schools - think they are excellent</t>
  </si>
  <si>
    <t>Cotter brings in international students</t>
  </si>
  <si>
    <t>born and raised in Winona. We bought the house I grew up in. I love the chance to continue lifelong learning here. There are so many opportunities - university, fests, it enriches our lives in so many ways</t>
  </si>
  <si>
    <t>I don’t know that students much consider that WSU is surrounded by a community, that’s sometimes supportive but not always supportive. I see that as an asset--that we’re very enmeshed in the community--the opportunities for internships, jobs, volunteering, etc are plentiful.</t>
  </si>
  <si>
    <t>i didn’t know bluffview was the first charter school in the nation 30 years ago - appreciate a goodvariety of school choices</t>
  </si>
  <si>
    <t>WSU/ SMU and Se Tech college</t>
  </si>
  <si>
    <t>2 universities, technical college</t>
  </si>
  <si>
    <t>lot of universities for education</t>
  </si>
  <si>
    <t>-access to continuing education</t>
  </si>
  <si>
    <t>-access to education</t>
  </si>
  <si>
    <t>-universities and colleges</t>
  </si>
  <si>
    <t>-colleges and universities</t>
  </si>
  <si>
    <t>-university</t>
  </si>
  <si>
    <t>-3 colleges</t>
  </si>
  <si>
    <t>-universities</t>
  </si>
  <si>
    <t>came to go to college here, and after 4 years it was my home</t>
  </si>
  <si>
    <t>all the universities - education is a big thing here. we do a lot of things now that we are retired that are involved with the universities - performances, classes, volunteering</t>
  </si>
  <si>
    <t>education piece is kinda neat</t>
  </si>
  <si>
    <t>the college student population - not sure how to value it more, but it’s what brought so many people here - bringing new life to the community</t>
  </si>
  <si>
    <t>Colleges and Universities</t>
  </si>
  <si>
    <t>Three higher-ed institutions in town (but hard to tap into them because they seem to be doing their own thing rather than being part of the rest of the fabric of Winona).</t>
  </si>
  <si>
    <t>3 higher ed institutions with economic and cultural impact, energy, life</t>
  </si>
  <si>
    <t>Education as a whole is a strength - strong options for all ages, private and public</t>
  </si>
  <si>
    <t>3 higher ed institutions, infuses the community with young people who have great ideas</t>
  </si>
  <si>
    <t>3 higher learning institutions - extraordinary for a city of our size. Visible in the community, sense that education is a value and part of who we are in Winona. Plus they bring a diversity of people.</t>
  </si>
  <si>
    <t>Universities/higher ed - parents are coming into town to see their students. Buy things</t>
  </si>
  <si>
    <t>The fact that we have 3 higher ed institutions. and for a city our size, that’s rare. get those credentials right here in winona.</t>
  </si>
  <si>
    <t>quality education - WSU, SMU, SE Tech do a great job bringing students in.</t>
  </si>
  <si>
    <t>3 colleges</t>
  </si>
  <si>
    <t>The city does so much very well - this is a very strong community in so many ways, so looking at the next 20 years is continuing to build on what’s already been built</t>
  </si>
  <si>
    <t>Huff bike lane good</t>
  </si>
  <si>
    <t>Lower speed limit at lake good</t>
  </si>
  <si>
    <t>our students are pretty service-oriented and connected with lots of service orgs in winona. Day of service, fanning out through winona and doing yard work for senior citizens. Big and little pals - kids from jefferson to campus. buddies - adults with disabilities come to campus in the evening. volunteering at habitat, st annes, catholic classes, they’re well acquainted with winona through that service stuff.</t>
  </si>
  <si>
    <t>I’ve seen so much good happen in the last 10 years or so, it just seems to be coming back alive as a really vibrant community.</t>
  </si>
  <si>
    <t>Lived in boulder co - giant companies that have chosen to build offices and headquarters there because it’s an awesome place to live. new zealand also an amazing place to live. I would put winona right up there with new zealand and boulder. we are like the boulder of the midwest.</t>
  </si>
  <si>
    <t>Retain youth- things for teens and their families- smash park- family entertainment space</t>
  </si>
  <si>
    <t>Neighborhoods are really important to our community as a whole, keep them as whole as we can. I like to keep business in business areas and neighborhood areas as neighborhood areas.</t>
  </si>
  <si>
    <t>access community resources &gt; warming center, food shelf, Winona County (Human Services)</t>
  </si>
  <si>
    <t>programs and opportunities</t>
  </si>
  <si>
    <t>communication</t>
  </si>
  <si>
    <t>change</t>
  </si>
  <si>
    <t>aa, na, and celebrate recovery are available</t>
  </si>
  <si>
    <t>Project FINE - great help for community - interpretation, move forward</t>
  </si>
  <si>
    <t>-it really is a cute little town</t>
  </si>
  <si>
    <t>-services in town are accessible</t>
  </si>
  <si>
    <t>-close enough to bigger cities&gt;go to a play, etc</t>
  </si>
  <si>
    <t>-affordability- general cost of living</t>
  </si>
  <si>
    <t>-small surrounding towns</t>
  </si>
  <si>
    <t>-Goodview is an asset - has its own identity</t>
  </si>
  <si>
    <t>-Engage Winona</t>
  </si>
  <si>
    <t>-community health care Hub</t>
  </si>
  <si>
    <t>That it is a destination center.</t>
  </si>
  <si>
    <t>Closeness to Wisconsin and Iowa borders</t>
  </si>
  <si>
    <t>Geographic location - access to the Cities, La Crosse, Rochester, the Great River Road</t>
  </si>
  <si>
    <t>Location. Nicely positioned between bigger cities.</t>
  </si>
  <si>
    <t>Build off our strengths</t>
  </si>
  <si>
    <t>Project FINE - supporting incoming populations</t>
  </si>
  <si>
    <t>Well-run and staffed community services</t>
  </si>
  <si>
    <t>Winona radio and post and daily news - not many towns have two papers and a set of good radio stations. Media is an asset, especially for community engagement purposes.</t>
  </si>
  <si>
    <t>Convenient location, larger cities are in driving distance, also nature in driving distance</t>
  </si>
  <si>
    <t>We had a city manager that was devoted to having compassion be a way of living in our city</t>
  </si>
  <si>
    <t>Sense of home, sense of place</t>
  </si>
  <si>
    <t>Access to larger cities</t>
  </si>
  <si>
    <t>I could go on bragging about winona for days on end</t>
  </si>
  <si>
    <t>I wasn’t happy in Winona at first - left a strong community in the cities, freezing, small town, out in the middle of nowhere. But I totally fell in love with the spot</t>
  </si>
  <si>
    <t>Centrally located - 2-4 hour commute to a variety of metro areas</t>
  </si>
  <si>
    <t>within the last five years, there’s been awareness increasing of the homeless and the hungry. I don’t know what the plans are of the warming center, but I’ve seen the day center open - that’s a new thing. grace place house, the food shelf and clothing store.</t>
  </si>
  <si>
    <t>the interaction that these places have with each other - there’s connections between them. we can work together - bethany house and the food shelf. and I am seeing us getting more awareness out to people that we can assist with dignity. there are ways - we can help people and not diminish their spirits.</t>
  </si>
  <si>
    <t>I haven’t needed to take advantage of the senior advocates - however, it’s fantastic that they’re there for those who need them.</t>
  </si>
  <si>
    <t>-this uniqueness/surprise is most charming thing about Winona</t>
  </si>
  <si>
    <t>-big deal for people who move here: 25 minutes from Mayo</t>
  </si>
  <si>
    <t>some exceptions to that rule - but even the east end, it doesn’t look like a crack house</t>
  </si>
  <si>
    <t>it’s always interesting to hear students’ parents talk about it like a gem no one knows about</t>
  </si>
  <si>
    <t>we’re moving forward to maintain these things (that we value) - giving you the impression we’re taking care of it</t>
  </si>
  <si>
    <t>do our civil servants feel appreciated, empowered here? I’d be interested to hear that.</t>
  </si>
  <si>
    <t>a lot of good things</t>
  </si>
  <si>
    <t>really lucky to have a good local newspaper, chris rogers. glad it will be 2/week again.</t>
  </si>
  <si>
    <t>bethany house</t>
  </si>
  <si>
    <t>warming center</t>
  </si>
  <si>
    <t>We’ve got Goodview out there and Lewiston, St. Charles, Rollingstone- we all make a difference when we are asked, and we contribute as a whole to the county</t>
  </si>
  <si>
    <t>-sometimes you find out about things after they happen - advertising a bit more</t>
  </si>
  <si>
    <t>universities are able to use public transit</t>
  </si>
  <si>
    <t>commute is nice</t>
  </si>
  <si>
    <t>-town Branding</t>
  </si>
  <si>
    <t>-get people to come here, wanting to go to college</t>
  </si>
  <si>
    <t>Train, la crosse airport - these are great connections, we need the second train</t>
  </si>
  <si>
    <t>I would love to live in my own home, and I feel confident that I can age in place. a new facility would be great.</t>
  </si>
  <si>
    <t>The amtrak connection is another thing that is considered an asset for our students, particularly from the cities and wisconsin/illinois. the location of the station is helpful.</t>
  </si>
  <si>
    <t>young married couples moving to the east end - (houses) looking nicer, getting fixed</t>
  </si>
  <si>
    <t>hiawatha valley mental health center housing (but could be bigger)</t>
  </si>
  <si>
    <t>I’m not sure - there's a certain kind of low self esteem in winona</t>
  </si>
  <si>
    <t>-no reason for people of color to come to Winona - hurt WSU enrollment</t>
  </si>
  <si>
    <t>we have this weird topography around here, and it seems like we have that somewhat protected already, but we need to maintain some of this open space, leave some areas untouched. Holzinger is such a good place.</t>
  </si>
  <si>
    <t>geography of the city - proximity to bluffs, parks, river, state forest land.</t>
  </si>
  <si>
    <t>green space - we have prioritized that in our town and outside of it.</t>
  </si>
  <si>
    <t>the environment - natural beauty, outdoor things, we have about 400 acres with bluffland. the longer (students) are here, the more they appreciate that piece of winona. We have outdoor programming - canoeing, overnight camping, winter camping.</t>
  </si>
  <si>
    <t>It’s a beautiful place to live and partake in. I used to do a lot of hiking and bicycling in the area.</t>
  </si>
  <si>
    <t>Who comes here- natural beauty- haven’t been to a place that looks like this</t>
  </si>
  <si>
    <t>Natural resources</t>
  </si>
  <si>
    <t>beautiful place</t>
  </si>
  <si>
    <t>Like the river</t>
  </si>
  <si>
    <t>I like to be outside- travelled the whole river</t>
  </si>
  <si>
    <t>top 10 prettiest drives from here to la crosse</t>
  </si>
  <si>
    <t>the bluffs and sugarloaf</t>
  </si>
  <si>
    <t>seasons</t>
  </si>
  <si>
    <t>little mountains</t>
  </si>
  <si>
    <t>lakes</t>
  </si>
  <si>
    <t>beauty of this place</t>
  </si>
  <si>
    <t>-bluffs</t>
  </si>
  <si>
    <t>-bluffs and river</t>
  </si>
  <si>
    <t>-Sugarloaf -a landmark</t>
  </si>
  <si>
    <t>- scenery</t>
  </si>
  <si>
    <t>-Sugar Loaf</t>
  </si>
  <si>
    <t>-the river -the bluffs -</t>
  </si>
  <si>
    <t>picturesque town, bluffs</t>
  </si>
  <si>
    <t>we live by the lake</t>
  </si>
  <si>
    <t>scenery</t>
  </si>
  <si>
    <t>bluffs</t>
  </si>
  <si>
    <t>I saw some tundra swans the other day - gorgeous</t>
  </si>
  <si>
    <t>lake front + river front</t>
  </si>
  <si>
    <t>Public land access in surrounding areas - vinegar ridge, snake creek, zumbro bottoms, within 30 min. If you don’t grow up here you don’t necessarily know where they are</t>
  </si>
  <si>
    <t>On an island</t>
  </si>
  <si>
    <t>we’re looking into the reasons students come here, and the physical location is huge.</t>
  </si>
  <si>
    <t>I love the picturesque landscapes--I love the bluffs, the water, lake park. mississippi river. we’re living in an amazing part of the country, and that’s our number one asset.</t>
  </si>
  <si>
    <t>-landscape</t>
  </si>
  <si>
    <t>-lakes</t>
  </si>
  <si>
    <t>winona is physically beautiful</t>
  </si>
  <si>
    <t>You can’t find a better place to ride a motorcycle</t>
  </si>
  <si>
    <t>we’re given the environment - the mississippi - really leverage this</t>
  </si>
  <si>
    <t>scenery, nature</t>
  </si>
  <si>
    <t>natural beauty - protect that</t>
  </si>
  <si>
    <t>clean</t>
  </si>
  <si>
    <t>-natural scenery</t>
  </si>
  <si>
    <t>-excellent location–surroundings, beauty and resources (natural)</t>
  </si>
  <si>
    <t>-natural beauty*</t>
  </si>
  <si>
    <t>-natural beauty (x3)</t>
  </si>
  <si>
    <t>-environmentally minded community</t>
  </si>
  <si>
    <t>-scenic/natural beauty</t>
  </si>
  <si>
    <t>-natural resources- lakes, nice but landlocked makes for a road block</t>
  </si>
  <si>
    <t>Beautiful city, clean</t>
  </si>
  <si>
    <t>We have natural resources - river, bluffs, beauty. Also a challenge for development, expansion.</t>
  </si>
  <si>
    <t>Proximity to water - river, lake, trout streams</t>
  </si>
  <si>
    <t>-nature/scenery</t>
  </si>
  <si>
    <t>-nature</t>
  </si>
  <si>
    <t>i love the trees down at the lake</t>
  </si>
  <si>
    <t>we live on the river</t>
  </si>
  <si>
    <t>mississippi river beauty</t>
  </si>
  <si>
    <t>-rivers</t>
  </si>
  <si>
    <t>-the water flows by us</t>
  </si>
  <si>
    <t>-Mississippi</t>
  </si>
  <si>
    <t>I’ve worked in 32 states - whenever i’m close to the mississippi river, I feel at home</t>
  </si>
  <si>
    <t>Landscape - unique position on the river, island city, bluffs, lake, trees. That’s a big attraction for people to come here and live here</t>
  </si>
  <si>
    <t>business, entrepreneur spirit: be aware of and support the Business, Entrepreneur spirit of Winona (that has been part of Winona's success over the past 100+ years)</t>
  </si>
  <si>
    <t>diversified business/industry: support the diversified business that Winona has. (Moody's Investors' Service, the city's bond rating company, always mentioned this as one important reason that Winona was a stable city and worthy of a high bond rating.)</t>
  </si>
  <si>
    <t>medical center: Winona has an Independent Medical Center-this is an important asset in rural Minnesota</t>
  </si>
  <si>
    <t>-strong small businesses, some by womxn and BIPOC</t>
  </si>
  <si>
    <t>-strong artist community</t>
  </si>
  <si>
    <t>some of the things we’re talking about have been going on since the 80s. winona is slowly developing a middle class</t>
  </si>
  <si>
    <t>When I think of assets that support housing, our strongest one is our employment market. there are a lot of ways to earn wages here.</t>
  </si>
  <si>
    <t>because our economy is so strong and hungry for employees, theres been a lot of wage competition for manufacturing and entry level positions,. you can earn fairly high entry level wages.</t>
  </si>
  <si>
    <t>one of the assets of our area is that we have so much farming - and a lot of that is conventional farming, great employment for our immigrant community. but we also have an asset of surrounding sustainable, organic farms. Support environmental efforts in engineering, electricity. Off-grid.</t>
  </si>
  <si>
    <t>upper-scale housing is going well- there are lots of options there.</t>
  </si>
  <si>
    <t>moved to winona six years ago- i think in six years there has been so much momentum around small businesses developing, and growing community in our community,</t>
  </si>
  <si>
    <t>that’s one of the reasons I love to be here. things to do, businesses to support. it gives me pride over winona in general.</t>
  </si>
  <si>
    <t>students are really keyed into good places to eat and drink, always looking at the things to do in Winona that Visit winona does.</t>
  </si>
  <si>
    <t>people are really good at tapping into the resources we can get here from a supply chain perspective. People aren’t going outside of the state.</t>
  </si>
  <si>
    <t>you can talk about the livability, bluffs, scenery and those things, but you can find them elsewhere. how do we stand out - I look at it from an economic standpoint. I have seen a community rally behind businesses in a big way. Retail community of the year award. Recognize the chamber and community for that - that’s a big deal. We’re innovative and we’re resilient and we’re made up of something that doesn’t exist elsewhere. why? higher ed, entrepreneurs that paved the way - they really set a precedent. They give something to it that it doesn’t get in other places.</t>
  </si>
  <si>
    <t>Everything is connected - if we lose a business, that’s a hole in our fabric. When new economic growth happens, whether that’s housing or actual business growth, it benefits everybody.</t>
  </si>
  <si>
    <t>we’ve got some big corporations that have been here for a while--fastenal, miller family, and those are real selling points.</t>
  </si>
  <si>
    <t>It starts with a strong business first. For someone to have a large impact with their generosity, they need to have something substantial to give away.</t>
  </si>
  <si>
    <t>Strong businesses and more importantly, locally owned businesses. Peerless chain for example - they used to be owned locally. Now it’s owned by a company from somewhere else. so a lot of the profits aren’t sticking around in the US. A lot of the value created here is shipped out. Bay state used to be local. so did hal leonard. wincraft. When we’re at the Y trying to raise money, there’s a lot of companies that are much smaller that gave much more, simply because they’re invested locally. Business that keeps the ownership local.</t>
  </si>
  <si>
    <t>and the cost of living is lower. You can make 40 grand and live like a king.</t>
  </si>
  <si>
    <t>opportunity. a lot of people say there’s a lot of folks that don’t have opportunities (systemic racism) - I have a hard time believing that in winona. there’s so many jobs available now. Burger king is paying $18 an hour. There’s tons of opportunity here.</t>
  </si>
  <si>
    <t>the port authority in winona is great. they have had some fantastic port authority leaders over the years. those folks get it. expand that and get some younger folks while the older ones are still around. those guys are behind the scenes pulling the strings to get stuff done.</t>
  </si>
  <si>
    <t>Now I’m more plugged into what downtown is doing--that’s remarkable. that to me now is a reason I want to stay here. Now I can take my 10 yr old kid to music.</t>
  </si>
  <si>
    <t>Food scene: there was a time when my parents would come to visit, and we would just go to la crosse for food. Now there are more options and places popping up. There were so many bar-grill options, and that ‘s not necessarily what I want to do when my parents are in town. Culinarily Winona has turned a corner and hopefully island city is part of that.</t>
  </si>
  <si>
    <t>Tons of small businesses</t>
  </si>
  <si>
    <t>Engage with rural folks- live, work, play in Winona- be a hub- our city serves those areas</t>
  </si>
  <si>
    <t>Balance b/w industry and tourism- that’s been a special part of town- steady economy- not a lot of up- and- downs</t>
  </si>
  <si>
    <t>Affordable housing supports local economy- big need for that</t>
  </si>
  <si>
    <t>Outdoor recreation, universities, industry - business env. is good- pillars to city draws tax income</t>
  </si>
  <si>
    <t>Strong diverse manufacturing base</t>
  </si>
  <si>
    <t>Lots of tax capacity- potential there</t>
  </si>
  <si>
    <t>opportunity is here, good place to raise a family</t>
  </si>
  <si>
    <t>huge fans of the farmers market</t>
  </si>
  <si>
    <t>-abundance</t>
  </si>
  <si>
    <t>Nature and arts are good recruitment tools for attracting new talent</t>
  </si>
  <si>
    <t>Sense of dynamic innovation that’s possible here</t>
  </si>
  <si>
    <t>You can dream something and make it a reality</t>
  </si>
  <si>
    <t>All the things that are made here in Winona - shipped internationally, huge asset</t>
  </si>
  <si>
    <t>-Nate &amp; Ally’s</t>
  </si>
  <si>
    <t>-Pizza Hut</t>
  </si>
  <si>
    <t>new auditorium is cool as well</t>
  </si>
  <si>
    <t>amish baking</t>
  </si>
  <si>
    <t>significant corporate growth - there’s huge value in money that stays here and gets reinvested, and we have a good mix of economic opportunity. Tax base growth</t>
  </si>
  <si>
    <t>Brewery- coffee house</t>
  </si>
  <si>
    <t>60% of workforce lives outside (Winona) - untapped potential</t>
  </si>
  <si>
    <t>3 higher ed institutions, high quality - support entrepreneurship</t>
  </si>
  <si>
    <t>small businesses, not chains, family-owned</t>
  </si>
  <si>
    <t>hub for businesses</t>
  </si>
  <si>
    <t>opportunities</t>
  </si>
  <si>
    <t>job opportunities</t>
  </si>
  <si>
    <t>stained glass companies - world famous</t>
  </si>
  <si>
    <t>good hospital</t>
  </si>
  <si>
    <t>-more shops and restaurants would be great–have to leave town for more shopping</t>
  </si>
  <si>
    <t>-movie theater is an asset–part of downtown</t>
  </si>
  <si>
    <t>-strong foundation of economic resources</t>
  </si>
  <si>
    <t>-universities and biz bring vibrancy</t>
  </si>
  <si>
    <t>-willingness to engage in public-private partnerships (prairie island, boat house, etc)</t>
  </si>
  <si>
    <t>-strength of industry</t>
  </si>
  <si>
    <t>-diversity of industry</t>
  </si>
  <si>
    <t>-family started manufacturers - still here, and the buildings are still here</t>
  </si>
  <si>
    <t>-Industry</t>
  </si>
  <si>
    <t>-excellent health care providers - Winona Health - Gundersen -HVMHC</t>
  </si>
  <si>
    <t>-2 ways make $ - house them or work them (students)</t>
  </si>
  <si>
    <t>-all the manufacturing - high end consumer manufacturing - how many towns with 3 canoe manufacturers</t>
  </si>
  <si>
    <t>-lots of manufacturing - employee shortage</t>
  </si>
  <si>
    <t>-WSU losing students - something to plan for</t>
  </si>
  <si>
    <t>it’s rural - but entrepreneurial spirit</t>
  </si>
  <si>
    <t>Health Organizations: Winona Health, Gundersen, Hiawatha Valley Mental Health</t>
  </si>
  <si>
    <t>Universities, and headquarters of major companies hold value in holding jobs and creating space.</t>
  </si>
  <si>
    <t>Has some good amenities that are continuing to grow, food choices are expanding</t>
  </si>
  <si>
    <t>Diversity of businesses/industries - manufacturing, education, arts</t>
  </si>
  <si>
    <t>solid business infrastructure, community is growing</t>
  </si>
  <si>
    <t>Diversity of business - county seat, 3 higher ed institutions, numerous manufacturers, plastics sector, fastenal, hospital. Compared to similar sized towns, we’re fortunate.</t>
  </si>
  <si>
    <t>Diversity of businesses - so many cities have just one major employer that they rely on</t>
  </si>
  <si>
    <t>Chamber is strong in supporting and recruiting new businesses, economic development opportunities</t>
  </si>
  <si>
    <t>Partnerships are strong - SE Tech/Chamber tree lighting</t>
  </si>
  <si>
    <t>Business owners care about their employees - related to the size of the community, leaders are really invested in their teams</t>
  </si>
  <si>
    <t>Culture of entrepreneurship and innovation - there’s an interest in mentorship, that’s something we should be actively nurturing - results in betterment of the area as a whole</t>
  </si>
  <si>
    <t>Let’s capitalize on the educational opportunity - connect that to entrepreneurship, remove the intimidation factor</t>
  </si>
  <si>
    <t>Over 150 different manufacturers - we can weather challenges because the economy is diverse</t>
  </si>
  <si>
    <t>Entrepreneurialism is big here</t>
  </si>
  <si>
    <t>Businesses that started here- started small and are now nationwide</t>
  </si>
  <si>
    <t>Good access to living wage jobs with a 2-year education. Not the case everywhere</t>
  </si>
  <si>
    <t>Co-op is a great community spot - not just as a place to shop</t>
  </si>
  <si>
    <t>Lots of really good homegrown businesses, great entrepreneurs with lots of employment opportunities - this economically makes Winona work</t>
  </si>
  <si>
    <t>People - work ethic, ownership, engagement is high here. I see a difference from other places I’ve been working. Long history of industry - in our DNA</t>
  </si>
  <si>
    <t>People don’t realize how much entrepreneurship is in Winona - a lot more businesses than people realize (not enough people for the openings we have)</t>
  </si>
  <si>
    <t>Students are a constant supply of workers in bar and restaurant industry - workers</t>
  </si>
  <si>
    <t>Industry is cohabitating with tourism and the community with no conflicts - sometimes heavy industry is not compatible with the community, but I haven’t seen any conflict. Balancing both is not easy</t>
  </si>
  <si>
    <t>healthcare and education are near to winona, and it has a very diverse economy. those really are huge for winona.</t>
  </si>
  <si>
    <t>entrepreneurial spirit, local manufacturing, worldwide companies, not a one-horse town</t>
  </si>
  <si>
    <t>we’re fortunate to have business and industry here that does provide work opportunities that are diverse. we’re not relying on one industry.</t>
  </si>
  <si>
    <t>Major corporations</t>
  </si>
  <si>
    <t>industrial and historical</t>
  </si>
  <si>
    <t>-Huge manufacturing industry is definitely an asset. They give back to our community quite often</t>
  </si>
  <si>
    <t>Rising tide lifts all boats</t>
  </si>
  <si>
    <t>History of and current situation of a lot of wonderful small businesses, diversity of kinds of businesses</t>
  </si>
  <si>
    <t>-old spaces, so many gorgeous old spaces that are inaccessible to the average persxn: could be artist studios, affordable housing, community cafes,a Dakota Center,</t>
  </si>
  <si>
    <t>warehouses should be performance spaces!</t>
  </si>
  <si>
    <t>efforts to add new life and energy to the downtown area. businesses AND experiences. these third street events, which bring business and provide opportunities for people to be outdoors downtown. always something to do.</t>
  </si>
  <si>
    <t>levee park used to be not somewhere I want to hang out, and now it’s this beautiful place where everyone can gather. seeing that, plus new businesses popping up. I see momentum behind that and that’s something I love.</t>
  </si>
  <si>
    <t>I explain to other businesses how the downtown helps them thrive. When I came here for my second interview, at merchants bank, I intentionally parked by wells fargo and walked the downtown, just to see how it looks, how much is occupied, who is down there. If it had been a ho-hum downtown, it would have been really hard to come. I know if the downtown is thriving, the rest of the business community is doing well as well. Our downtown is why people come and stay. You don’t have one thriving without the other. Every staff meeting - it’s really exciting to hear what new places are coming in. What i have seen is a real understanding of how everything supports and works together.</t>
  </si>
  <si>
    <t>When you see all the new buildings going up, fastenal and main street, and the development that’s gone on has really been good. I think it’s becoming a more attractive place to be. We haven’t really grown, but that’s another thing to attract more people coming here.</t>
  </si>
  <si>
    <t>A couple of weeks ago HCO did a musical show on third street in front of the offices. People put on a great event, and a lot of people were there.</t>
  </si>
  <si>
    <t>(HCO) did an event, Broadway on third street in cooperation with cafe congo. Let’s bring the show downtown. People came with their chairs and set them up on the whole block and they stayed the whole evening, and it was just so much fun. The actors were so excited too. Raised well over 5000 dollars just from that one evening.</t>
  </si>
  <si>
    <t>Artistic buildings- once they’re gone, they’re gone. Piece of art in front of people</t>
  </si>
  <si>
    <t>Commercial tenancy is strong again- historical preservation</t>
  </si>
  <si>
    <t>The mississippi river is an asset- post industrial, underutilized- beginning to change in last 10 years- levee project that is paying off</t>
  </si>
  <si>
    <t>Things are convenience being downtown</t>
  </si>
  <si>
    <t>-restaurants and shops will come, but they need to know they’ll have customers</t>
  </si>
  <si>
    <t>-Biergarten – unique, cool to have</t>
  </si>
  <si>
    <t>-Walkable downtown- where I live</t>
  </si>
  <si>
    <t>-not quick to knock down buildings</t>
  </si>
  <si>
    <t>-Finn and Sawyer -to -Godfathers - to Warehouse</t>
  </si>
  <si>
    <t>Industry takes up a lot of space - especially on the river where we could have more beneficial tourism spaces</t>
  </si>
  <si>
    <t>there’s been some great projects, like Latsch building, 102 walnut, it seems like there’s a lot of development that’s preserving buildings. Prior to 05 it seems like people tore down buildings, and now there’s more or a focus on reuse of historic buildings.</t>
  </si>
  <si>
    <t>development of downtown has been pretty exciting</t>
  </si>
  <si>
    <t>draw attention to make certain areas more valuable vs. just bulldozing</t>
  </si>
  <si>
    <t>riverfront - currently underutilized, we ran away from the river</t>
  </si>
  <si>
    <t>it could be a really nice place (riverfront)</t>
  </si>
  <si>
    <t>storefronts opening, ribbon cuttings</t>
  </si>
  <si>
    <t>I came from a bedroom community - love Levee Park, shops, 3rd and 4th street</t>
  </si>
  <si>
    <t>I love the downtown life - I live at blooming grounds</t>
  </si>
  <si>
    <t>-downtown is a huge asset. It’s one of the biggest areas I also see for improvement.</t>
  </si>
  <si>
    <t>-Focus more on historic preservation like Red Wing &amp; La Crosse</t>
  </si>
  <si>
    <t>-we have beautiful old buildings and lots of potential</t>
  </si>
  <si>
    <t>-What I saw downtown was the whole town was a dump, but finally it dawned on me - the tops are beautiful, but it looked like nobody cared</t>
  </si>
  <si>
    <t>-downtown has improved–there should be more funding because it’s not complete yet</t>
  </si>
  <si>
    <t>-thriving Farmer’s Market</t>
  </si>
  <si>
    <t>-riverfront - I’m always thinking how do we keep the Levee but utilize more of the space</t>
  </si>
  <si>
    <t>-Levee Park</t>
  </si>
  <si>
    <t>-Gateway</t>
  </si>
  <si>
    <t>-restaurant on river - Live on Levee</t>
  </si>
  <si>
    <t>-so much is changing - hard to see future here without the downtown</t>
  </si>
  <si>
    <t>-shops downtown</t>
  </si>
  <si>
    <t>food - winona farmers market</t>
  </si>
  <si>
    <t>community feeling I get when I’m down at the (farmers) market - people are meeting each other, getting to know the farmers</t>
  </si>
  <si>
    <t>the architecture - the history of it, neat seeing a blend of old and new architecture. you don’t see it many places, reminds me of minneapolis</t>
  </si>
  <si>
    <t>Mississippi River - it’s what founded Winona + we have the boats coming through</t>
  </si>
  <si>
    <t>Historic downtown, buildings</t>
  </si>
  <si>
    <t>Riverfront - Levee Park and downtown riverfront area</t>
  </si>
  <si>
    <t>Downtown is becoming more of an asset - it sat idle for a lot of years. Now there are lots of exciting things happening downtown and more to come there as well.</t>
  </si>
  <si>
    <t>River town - it seems like we could do more on the river</t>
  </si>
  <si>
    <t>levee park, under the bridge park, those are things I’ve seen.</t>
  </si>
  <si>
    <t>Levee Park - the city has done a very nice job with that, and there’s a lot of activity going on down there. It’s bringing people downtown and bringing people to the river. Lake Park is great too. Brew n Que, food vendors, band shell. some kind of fundraising for a tree in levee park</t>
  </si>
  <si>
    <t>General downtown development has been amazing-- where there’s activity and businesses and investments in our public and private buildings. Exciting to see parking lots turning into new buildings. Winona has worked to foster development and interest in downtown. small business owners inside buildings. Continue that - beautify the city more and more - parks have been restored (they are also historic in some cases). People seeing value in Winona having nice things.</t>
  </si>
  <si>
    <t>We’ve also had the riverboat cruises here, and we’ve had a lot of great feedback from those visitors. visiting from all over the world and raving about the marine art museum. history center, watkins, tour boat with the backwaters, visitors center, bus tour. Our architecture is really--historic architecture downtown.</t>
  </si>
  <si>
    <t>The change downtown at levee park and especially in recent years, new restaurants have been appreciated.</t>
  </si>
  <si>
    <t>Things are really coming along downtown, there’s still a ways to go. Wayfinding signage is still a need, especially for people coming into downtown from levee park. looking for a better way to get people from the park to winona.</t>
  </si>
  <si>
    <t>historical preservation efforts especially downtown. supporting those types of things is great.</t>
  </si>
  <si>
    <t>there’s so much history here, we can continue to support the history center.</t>
  </si>
  <si>
    <t>-beautiful spaces–opportunities that naturally exist–strong culture to seeks to preserve historic places</t>
  </si>
  <si>
    <t>-I like the levee and the lake areas</t>
  </si>
  <si>
    <t>-when they block off 3rd Street</t>
  </si>
  <si>
    <t>balance of historic nature of winona and (investment) - band shell used to be kind of a joke and now it’s really quite attractive - revamping of some of the older buildings. merchants original building is still there and the new parts blend in</t>
  </si>
  <si>
    <t>the levee used to be a dangerous place and now it’s more of a friendly place, new farmers market</t>
  </si>
  <si>
    <t>farmers market</t>
  </si>
  <si>
    <t>History- old places</t>
  </si>
  <si>
    <t>I didn’t see store fronts boarded up- you have people shopping local- usually a good, positive sign</t>
  </si>
  <si>
    <t>-river is huge asset - breaks my heart when manufacturing plant opens on the river – compare with La Crosse Riverfront</t>
  </si>
  <si>
    <t>-Blooming Grounds cafe</t>
  </si>
  <si>
    <t>Tight in Valley, as an island- people respond to that - 75% of those (who come) are coming to hike and outdoors. That’s a huge asset</t>
  </si>
  <si>
    <t>People like outdoor concerts, events at levee where there wasn’t before</t>
  </si>
  <si>
    <t>Recreation ice wall, kayaking- point of interest</t>
  </si>
  <si>
    <t>Trails have improved- access is still a local secret- hard to explain</t>
  </si>
  <si>
    <t>we’ve got the river, bluffs, biking, four seasons.</t>
  </si>
  <si>
    <t>Trails, hiking, fishing, bike to the lakes and grab a kayak from lake lodge. The recreation was huge for me--I don’t have to go somewhere to be outside and be in nature.</t>
  </si>
  <si>
    <t>Natural beauty and accessibility of those things- easy to get there, right there- geog. Small</t>
  </si>
  <si>
    <t>bike paths, levee spending, love it.</t>
  </si>
  <si>
    <t>I know lake Park is important to the whole community, and I want that to always be open to the whole community. One entity shouldn’t own the lake or parts of the lake, because it belongs to the whole community.</t>
  </si>
  <si>
    <t>recreation, outdoors</t>
  </si>
  <si>
    <t>beautiful, connected with nature - get lost in the bluffs</t>
  </si>
  <si>
    <t>biking connections</t>
  </si>
  <si>
    <t>a lot to do outdoors</t>
  </si>
  <si>
    <t>hiking</t>
  </si>
  <si>
    <t>there is outdoors stuff for everyone</t>
  </si>
  <si>
    <t>parks</t>
  </si>
  <si>
    <t>-Outdoors–I go hiking about everyday</t>
  </si>
  <si>
    <t>-Lake Winona, bike path</t>
  </si>
  <si>
    <t>-flyway trail</t>
  </si>
  <si>
    <t>-parks system</t>
  </si>
  <si>
    <t>-access to recreation</t>
  </si>
  <si>
    <t>-Prairie Island - keeping it and also expanding it and using it in new ways</t>
  </si>
  <si>
    <t>-the natural beauty – mtn bike right from town, paddle, climb, bike</t>
  </si>
  <si>
    <t>-Exciting trail system</t>
  </si>
  <si>
    <t>-climbing boulders</t>
  </si>
  <si>
    <t>-Lake Park</t>
  </si>
  <si>
    <t>-Walking - getting outside</t>
  </si>
  <si>
    <t>-nature - camping, getting outdoors</t>
  </si>
  <si>
    <t>-easy access to outdoors</t>
  </si>
  <si>
    <t>-Holzinger, bluffs</t>
  </si>
  <si>
    <t>-SMU trails</t>
  </si>
  <si>
    <t>-hunting and fishing</t>
  </si>
  <si>
    <t>people appreciate the beauty - look at how many people are on the lake path at all hours of the day</t>
  </si>
  <si>
    <t>low rollers, whitewater state park, st marys trails</t>
  </si>
  <si>
    <t>lived here a very long time - 62 years - love the parks.</t>
  </si>
  <si>
    <t>when I was a child (parks were staffed) with hula hoops, etc. we’ve been cooped up so much - what is a way to pull kids together in a meaningful and engaged way? parks made us feel like part of the community.</t>
  </si>
  <si>
    <t>at the lake (in my childhood) - amazing place to swim, with a float, trampoline, diving board and a beach. families who may not be able to afford the pool. we should all be able to have those things</t>
  </si>
  <si>
    <t>Opportunities to stay healthy and fit.</t>
  </si>
  <si>
    <t>Outdoor assets (river, bluffs, bike paths)</t>
  </si>
  <si>
    <t>Recreation opportunities</t>
  </si>
  <si>
    <t>Lake Winona - easier to access and navigate than the river, something you can recreate in. paddle, fish, enjoy the water. Year-round activities too with skating.</t>
  </si>
  <si>
    <t>Access to recreation opportunities, biking distance from my house. We don’t have to drive to get there</t>
  </si>
  <si>
    <t>Holzinger, lake, prairie island</t>
  </si>
  <si>
    <t>Friends from CO moved to Winona - mountain biking just outside my door</t>
  </si>
  <si>
    <t>Geography, plus Winona making access to trails</t>
  </si>
  <si>
    <t>We get a ton of tourists - our outdoor space is a huge asset. The amount of people that come to Winona for the ice park, and where they come from, is impressive.</t>
  </si>
  <si>
    <t>I like the outdoor opportunities here - I want to see if park rec is going to expand the trails, and I like the new flyway trail.</t>
  </si>
  <si>
    <t>-we have a ton of sports</t>
  </si>
  <si>
    <t>-I like our parks and outside facilities</t>
  </si>
  <si>
    <t>-outdoor recreation</t>
  </si>
  <si>
    <t>-The trails +lakes</t>
  </si>
  <si>
    <t>we live behind sugarloaf - bluffs, hiking, water</t>
  </si>
  <si>
    <t>interesting that you wouldn’t know the sugarloaf trail is there until you get there - no obvious sign</t>
  </si>
  <si>
    <t>outdoor amenities - we keep increasing - ice wall, xc, trails, skating - we do a good job of continuing to develop those</t>
  </si>
  <si>
    <t>i bike 17-18 miles a day - so many beautiful places to ride</t>
  </si>
  <si>
    <t>i love the lake trail</t>
  </si>
  <si>
    <t>I get to hunt and fish</t>
  </si>
  <si>
    <t>-weather is better than rest of MN, things to do and see in winter</t>
  </si>
  <si>
    <t>-wildlife*--deer park, local farms</t>
  </si>
  <si>
    <t>the bluffs - that ribbon of dirt through the woods touches me - when I die my ashes will go on holzinger trail - opportunities are there!</t>
  </si>
  <si>
    <t>Natural resources - beautiful! River, bluffs, recreation</t>
  </si>
  <si>
    <t>-connections &amp; nature: bluffs/river/lakes/green/green spaces where you can go and not see anyone else &amp; family</t>
  </si>
  <si>
    <t>-the fact that Winona has a very strong connection to the natural world. We do have a lot of industry, but strong farming and naturalist community –interconnectivity I appreciate.</t>
  </si>
  <si>
    <t>-parks–lots, nice-should be maintained</t>
  </si>
  <si>
    <t>the flyway trail bridge.</t>
  </si>
  <si>
    <t>latsch</t>
  </si>
  <si>
    <t>-river tours</t>
  </si>
  <si>
    <t>-Latsch Island - underutilized</t>
  </si>
  <si>
    <t>-Dick’s Marine - potential to utilize more</t>
  </si>
  <si>
    <t>-fishing, boating –river recreation</t>
  </si>
  <si>
    <t>-fishing= lake, prairie island</t>
  </si>
  <si>
    <t>-outdoors - river - we grew up on the river - skiing, boating, fishing</t>
  </si>
  <si>
    <t>nature - grew up on the river - boathouse, paddling, hiking - keep that accessible</t>
  </si>
  <si>
    <t>I was born and raised here, live in the home I grew up in. we were river rats - the river is an asset in so many ways. therapeutic.</t>
  </si>
  <si>
    <t>River, hiking, biking - brings people into town and they come to the brewery</t>
  </si>
  <si>
    <t>through the students eyes - they love WSU and it’s very much a residential college, because of what our physical geography has to offer. Lake Lodge was inundated with students that first weekend.</t>
  </si>
  <si>
    <t>Winona has a lot of historic buildings that are still here - and there’s more energy around that - that’s a huge amount of value here - not all lost to urban renewal</t>
  </si>
  <si>
    <t>size too - applicable to local government, bound to run into a local official at the grocery store, bound to know their brother or cousin. way different than living in a big city.</t>
  </si>
  <si>
    <t>A lot of our life is here in Winona. We did move here from central minnesota, it’s been 20 years, and we’ll never move away. we love the area on a personal level for a bunch of different reasons. great place to raise a family, arts, nature, good things happening. small enough to know people everywhere you go, big enough that everybody doesn't know your business.</t>
  </si>
  <si>
    <t>Great schools, almost no crime. a lot of people rag on winona - they don’t understand what the rest of the world is like.</t>
  </si>
  <si>
    <t>The best thing about winona is that everyone can walk to a park, but the reason it’s nice is because you meet other people from all walks of life there.</t>
  </si>
  <si>
    <t>comfortable. it’s a small community but we do a lot of cool things.</t>
  </si>
  <si>
    <t>Something nice about the size, as well- small to raise a family</t>
  </si>
  <si>
    <t>Relative sense of safety- send your kids to the park by themselves</t>
  </si>
  <si>
    <t>When I lived on west campus here, I was able to bike most everywhere in town just as fast as driving.</t>
  </si>
  <si>
    <t>We don’t have to go that far to get to where we need. Within a small radius there’s a lot to do.</t>
  </si>
  <si>
    <t>feels like a different place from the cities</t>
  </si>
  <si>
    <t>small town feel with amenities of a larger city</t>
  </si>
  <si>
    <t>no city problems</t>
  </si>
  <si>
    <t>winona is safe</t>
  </si>
  <si>
    <t>safety</t>
  </si>
  <si>
    <t>safe, no gangs - safety</t>
  </si>
  <si>
    <t>safe environment x3</t>
  </si>
  <si>
    <t>want a safe place to raise kids - people come here for that</t>
  </si>
  <si>
    <t>bigger town but with smaller town connections</t>
  </si>
  <si>
    <t>safety - kids can wander, come home at dark</t>
  </si>
  <si>
    <t>I don't think the crime is too bad</t>
  </si>
  <si>
    <t>quietness, quiet city</t>
  </si>
  <si>
    <t>not too heavy traffic</t>
  </si>
  <si>
    <t>you don’t hear about violence, crime</t>
  </si>
  <si>
    <t>not very big, not too small</t>
  </si>
  <si>
    <t>small - opportunity to get to know each other - politically, our voice is heard</t>
  </si>
  <si>
    <t>because it’s small, it’s more organized than bigger cities</t>
  </si>
  <si>
    <t>very walkable</t>
  </si>
  <si>
    <t>-very driveable</t>
  </si>
  <si>
    <t>-small town but access to cities</t>
  </si>
  <si>
    <t>-colloquial</t>
  </si>
  <si>
    <t>-human-sized community</t>
  </si>
  <si>
    <t>-size of city (x3)</t>
  </si>
  <si>
    <t>-location - small community but we have La Crosse, Roch, Cities</t>
  </si>
  <si>
    <t>-landlocked- no sprawl- we have to look at each other a lot</t>
  </si>
  <si>
    <t>-size and scale are actual opportunities to align and opportunity to find common ground in today’s world- a chance to model</t>
  </si>
  <si>
    <t>-funny little white Pollack town - some people like it that way</t>
  </si>
  <si>
    <t>-Size - people like that - it doesn’t have to be bigger</t>
  </si>
  <si>
    <t>-size not too big, not terribly small</t>
  </si>
  <si>
    <t>-not a “big city” - small homey feel</t>
  </si>
  <si>
    <t>-quality of life - work life balance - small community you can participate in it</t>
  </si>
  <si>
    <t>-safety</t>
  </si>
  <si>
    <t>preserve the odd little neighborhood quirks - keep the neighborhood bars - too bad we lost all the neighborhood groceries - they are identifiable in the neighborhoods</t>
  </si>
  <si>
    <t>small size “10 minute cty” - recognize most people even if you don’t know them</t>
  </si>
  <si>
    <t>when family comes back they notice you can’t walk across the street without knowing someone</t>
  </si>
  <si>
    <t>The small town engagement opportunities.</t>
  </si>
  <si>
    <t>Winona is proud of what it is and knows what it is, doesn’t try to be Rochester or even a “small town”</t>
  </si>
  <si>
    <t>Retains charm, continues to grow into a better community</t>
  </si>
  <si>
    <t>culture</t>
  </si>
  <si>
    <t>Big enough that there’s always somebody new to meet, but small enough that you can know a lot of people. Size feels right.</t>
  </si>
  <si>
    <t>Population - Winona’s large enough that there are some resources, and small enough that you can still be effective. You see people around.</t>
  </si>
  <si>
    <t>I can’t go anywhere without seeing one of my patients - we care more about each other - I connected two sheep farmers!</t>
  </si>
  <si>
    <t>My kid calls the radio station everyday and they know his name.</t>
  </si>
  <si>
    <t>Sense of a unique community that doesn’t feel like another suburb - why I moved from the cities and decided to land here.</t>
  </si>
  <si>
    <t>Proximity of resources - do everything in a short period of time. More free time!</t>
  </si>
  <si>
    <t>Size of the city, not small, not big - the drama around the roundabout is right where i want to live</t>
  </si>
  <si>
    <t>Moved here because of the beauty of the area - small enough community to get to know people</t>
  </si>
  <si>
    <t>students also talk about it feeling like home, and that’s reflective of the students themselves. that’s a hard word to figure out. but it comes up so often.</t>
  </si>
  <si>
    <t>people feel like it’s safe. that’s what parents want to be assured of.</t>
  </si>
  <si>
    <t>-wonderful that we have a small community–it makes it feel that change is possible–sometimes that means gatekeeping–but change is not far-fetched.</t>
  </si>
  <si>
    <t>I know someone who picked up and moved here to raise their kids - small town</t>
  </si>
  <si>
    <t>slower pace, we’re not trying to speed things up here</t>
  </si>
  <si>
    <t>in lake city, we ask why people move in, recently about half of new folks moved there from the cities to be safe, feels better</t>
  </si>
  <si>
    <t>there’s a value in the size we are, emphasis on old family values to a certain extent, not the chaos of a big city but the benefits - theater, arts, etc.</t>
  </si>
  <si>
    <t>(family values): respectful to authority, take your hat off at the dinner table - an element of that comes forward. high percentage affiliated in some way with a church - church culture brings a lot of stability and forms the culture</t>
  </si>
  <si>
    <t>can walk/bike almost anywhere in town (in less than an hour)</t>
  </si>
  <si>
    <t>I was teaching in bloomington- came here, less traffic</t>
  </si>
  <si>
    <t>Winona is a safe community- you can walk down the street at night, no problem</t>
  </si>
  <si>
    <t>most places are not very walkable, but Winona has walkability - could also be better</t>
  </si>
  <si>
    <t>-local, self sufficient</t>
  </si>
  <si>
    <t>-easy to navigate (though train is “problematic”)</t>
  </si>
  <si>
    <t>Wholesomeness, safe community, focused on wellbeing (education, family, schools), emphasis on keeping it local, collaboration of businesses. NP Alliance, Connecting Winona</t>
  </si>
  <si>
    <t>It’s a small town feel with big city resources. It’s easy to become involved. It doesn’t take much to have the ear of the mayor or talk to business owners.</t>
  </si>
  <si>
    <t>and the fact that they (students) can get a lot of places easily without a car.</t>
  </si>
  <si>
    <t>river, lake, history</t>
  </si>
  <si>
    <t>you could be downtown in 3 minutes or on a gravel road in 3 minutes</t>
  </si>
  <si>
    <t>-family &amp; history in town</t>
  </si>
  <si>
    <t>Winona’s history</t>
  </si>
  <si>
    <t>Arts as well, colleges drive a lot of that, MMAM collection is amazing</t>
  </si>
  <si>
    <t>A lot of stuff for kids</t>
  </si>
  <si>
    <t>Arts and culture environment that has really grown</t>
  </si>
  <si>
    <t>More free things to do in the winter has been improving</t>
  </si>
  <si>
    <t>Museum is good- 2nd Saturday of the month</t>
  </si>
  <si>
    <t>arts and outdoor recreation and culture - there’s been a significant change there and more support</t>
  </si>
  <si>
    <t>we have become more of a destination</t>
  </si>
  <si>
    <t>more creative dynamic</t>
  </si>
  <si>
    <t>number of activities for families is going really well- festivals, music. much more than there was 10-20 years ago. and that’s very nice for families, opportunities to be out and about and doing things than there was 20 years ago.</t>
  </si>
  <si>
    <t>Love the arts and Shakespeare- but broader appeal</t>
  </si>
  <si>
    <t>Member of MMAM--that’s been one of the great attractions of winona, and Winona is really a center for so many great art events. you’ve got the beethoven fest, shakespeare, music festivals, mmam, historical society. Those can really be put out there to the broader country and state to let people know that we live in one of the most beautiful parts of minnesota.</t>
  </si>
  <si>
    <t>The second thing is the arts--it was easy for me to walk to stuff like mid west music fest. If I was bored, I could just walk to eds, bike to boats and bluegrass.</t>
  </si>
  <si>
    <t>Nonprofit community, events. go down at the levee and at the college and watch shakespeare--what town this size has a shakespeare fest with professional actors and training for young actors. MMAM. Habitat is really thriving--different programs including aging in place and brush with kindness. HCO--I was on the musical board, and I’ve only been on the main board for a short while. I’m amazed at how professional and efficient they are. I remember when a lot of places were closed down, and there was nothing like HCO. Families had to care and cope on their own. How do they become part of the community, where is the support. I realized how HCO--the musical--gave these people as well as the community a chance to get to know each other and integrate and make friends. It gets the message out in such a happy way to show how we can change lives.</t>
  </si>
  <si>
    <t>I’ve been a longtime Winona resident, most of my life here. Winona I’ve seen it thriving and sinking and back to thriving again and I think it’s on a really good upturn right now. we have an amazing amount of things going on in Winona. I’ve watched some progress from Engage Winona and I also think Winona has the marine art museum, the shakespeare fest, all of the things going on. It’s become a mecca for the arts, and these are really healthy things especially for a town our size. Habitat is growing, Suzie is doing a great job at HCO, the staff there is incredible, its all about caring. Thats why i’m involved, we have lot of wonderful organizations here.</t>
  </si>
  <si>
    <t>I moved to winona in 2008 from the green bay area for school. I just wanted to stay here because I loved being here. The outdoor recreation and the music scene and other artistic stuff I can do here was kind of a draw. smaller town with a lot of stuff I can do all the time.</t>
  </si>
  <si>
    <t>We’ve got arts, events,</t>
  </si>
  <si>
    <t>Incredible arts opportunities for a town of our size</t>
  </si>
  <si>
    <t>one thing that’s a strength of our neighborhood is our annual neighborhood block party, and the city in the past has provided good support for that. continuing to do that - I’m 100% sure that whatever investment you make into small local gatherings, where actual neighbors get to meet one another, probably has huge benefits way beyond the input into it.</t>
  </si>
  <si>
    <t>I didn’t appreciate this until I became a parent and saw all the fun things. it feels like a good place for my kids.</t>
  </si>
  <si>
    <t>been here 4 years. It seems like winona has grown and expanded, new restaurants and events. there seems to be constant cultural engagement of the community around the things this community loves the most.</t>
  </si>
  <si>
    <t>-family-oriented spaces and events</t>
  </si>
  <si>
    <t>-so much natural beauty. hiking trails, bike trails, parks, access to nature. we have this and it could be honored and developed even more.</t>
  </si>
  <si>
    <t>arts presence is huge - become more of a destination</t>
  </si>
  <si>
    <t>mmam - quality of artwork in a town fo 27,000 people, world-renowned</t>
  </si>
  <si>
    <t>social media presence - visit Winona</t>
  </si>
  <si>
    <t>local events by community members &gt; young writers program, hope academy</t>
  </si>
  <si>
    <t>creative as a community</t>
  </si>
  <si>
    <t>family art day</t>
  </si>
  <si>
    <t>goodview days</t>
  </si>
  <si>
    <t>the pool is nice</t>
  </si>
  <si>
    <t>block parties</t>
  </si>
  <si>
    <t>youth sports - morrie miller football and baseball</t>
  </si>
  <si>
    <t>tee ball</t>
  </si>
  <si>
    <t>we do have the bowling alley, movie theater, marine art museum</t>
  </si>
  <si>
    <t>museums - some people have never been to MMAM - outstanding place</t>
  </si>
  <si>
    <t>nice place for retirement, raising kids</t>
  </si>
  <si>
    <t>-emphasis on arts and nature trails</t>
  </si>
  <si>
    <t>-art as something for everyone, not just arty types</t>
  </si>
  <si>
    <t>-arts is an asset here–frff, grsf, arts center, variety</t>
  </si>
  <si>
    <t>-participation in arts</t>
  </si>
  <si>
    <t>-personal entertainment opportunities–fishing, boating, golfing, hiking</t>
  </si>
  <si>
    <t>-engaged community &gt; involved in developing arts and culture &gt; people come from all over for it &gt; mwmf, frff, grsf, etc &gt; prairie island!</t>
  </si>
  <si>
    <t>-arts-comes from many different directions</t>
  </si>
  <si>
    <t>-diverse families and family traditions–Jeny Kochany,Brew and Q, Polish, Dakota gathering</t>
  </si>
  <si>
    <t>-arts and culture</t>
  </si>
  <si>
    <t>-live music</t>
  </si>
  <si>
    <t>-arts easy - welcoming- right sized</t>
  </si>
  <si>
    <t>-creative energy- that what I enjoy</t>
  </si>
  <si>
    <t>plenty to do</t>
  </si>
  <si>
    <t>lots of different possibilities - room to explore - play through parks/trails/nature and creatively (arts organizations) - haven’t experienced that in other places - accessible</t>
  </si>
  <si>
    <t>the festivals - grsf, frff - very empowering accessible respectful, so much to learn</t>
  </si>
  <si>
    <t>Many things to do in Winona, and the area. A welcoming place</t>
  </si>
  <si>
    <t>Arts community</t>
  </si>
  <si>
    <t>Recreation and entertainment, museums</t>
  </si>
  <si>
    <t>Youth programs are unique - theater arts, dance, sports - skating, lacrosse, nordic ski, mountain biking, 4H. Options are there, but maybe not widely known</t>
  </si>
  <si>
    <t>Arts organizations in the last 20 years have really grown, and from a healthcare perspective that’s important - builds resiliency and ways to recharge. Plus there are different outlets for kids and younger residents</t>
  </si>
  <si>
    <t>Arts give balance - essential to overall wellbeing - and build work skills too</t>
  </si>
  <si>
    <t>There are spaces for us to feel like we have cultural diversion.</t>
  </si>
  <si>
    <t>The arts - small scale, plays, concerts, art shows, handmade goods are all supported well</t>
  </si>
  <si>
    <t>The biggest draw is for young families - this is a really wholesome, midwest family values community to be part of.</t>
  </si>
  <si>
    <t>Access to a lot of outdoor pursuits, or arts - a wide variety of things you can engage in as a young family</t>
  </si>
  <si>
    <t>Arts - there’s a lot in town, and that’s very important to some people</t>
  </si>
  <si>
    <t>shakespeare beethoven, frff, st marys, hurry back productions.</t>
  </si>
  <si>
    <t>friendship center -- as a newly retired person, to get involved there has been great - filmmaking, learning how to make documentaries. That brought new skills and opportunities to meet with new people and make new friendships, even at our age. the center looks at what the needs are and goes in and gets those needs met.</t>
  </si>
  <si>
    <t>no matter what your interests are, the friendship center finds a way to bring that.</t>
  </si>
  <si>
    <t>the arts and culture coordinator, the activities they have created. Multigenerational activities - like the street dance had people of all ages having a great time together.</t>
  </si>
  <si>
    <t>I’ve been tracking this at the visitors center for years now--interesting to see what drives folks into winona. The top is usually family and friends. absolutely outdoor recreation--people coming to take advantage of the assets we have. festival and events, particularly in the summer months. Leisure travelers--coming off of the Great River Road--location of visitors center is great for that. We do get a decent amount of mayo travelers--medical travelers, in rochester for treatment, themselves or with a family member, looking outside the area.</t>
  </si>
  <si>
    <t>What we do well is festivals and events, especially for a town our size. We also have amazing diversity of outdoor recreation, our park rec does a really good job of putting on programming at lake park.</t>
  </si>
  <si>
    <t>student things too: all the different experiences - water, bluffs, recreation in all seasons. their ability to become part of the community. they don’t really have to leave campus because we have everything we need. but most of them do go out into the broader community. My daughter has explored and gone to places that I’ve never been. And she shows people around town to all the attractions.</t>
  </si>
  <si>
    <t>art, and festivals, and community arts that lee gundersheimer is doing, our opportunities to have fun. it seems like it’s growing. x2</t>
  </si>
  <si>
    <t>The opportunity for folks to get out and enjoy our community.</t>
  </si>
  <si>
    <t>-art culture: very artistic environment–grsf–mmam</t>
  </si>
  <si>
    <t>-for kids: library, East End Rec, the Y (scholarships)</t>
  </si>
  <si>
    <t>-WSHS drama club</t>
  </si>
  <si>
    <t>-theater arts</t>
  </si>
  <si>
    <t>arts is a big draw to winona as well</t>
  </si>
  <si>
    <t>appreciate the emphasis on the arts - it seems like there’s an intentionality about that</t>
  </si>
  <si>
    <t>for a town this size, music and art is phenomenal</t>
  </si>
  <si>
    <t>a lot of musicians</t>
  </si>
  <si>
    <t>arts in general, shakespeare</t>
  </si>
  <si>
    <t>winona public library</t>
  </si>
  <si>
    <t>steamboat days - kiddie parade - carnival</t>
  </si>
  <si>
    <t>festivals</t>
  </si>
  <si>
    <t>-music festival</t>
  </si>
  <si>
    <t>-Arts festivals and artists - frff grsf mwmf BBG Beethoven WAC RAA</t>
  </si>
  <si>
    <t>-festivals</t>
  </si>
  <si>
    <t>-art museum</t>
  </si>
  <si>
    <t>-history center</t>
  </si>
  <si>
    <t>It’s history, arts, and outdoor recreation. Different things you can do, appealing to a wide variety.</t>
  </si>
  <si>
    <t>Arts and culture organizations, festivals, and unique restaurants and places. Huge amount of festivals and unique events for a town of this size.</t>
  </si>
  <si>
    <t>great river shakespeare festival - brings in enough people who pay, donate - winona coudn’t support it by itself</t>
  </si>
  <si>
    <t>MMAM- “I did a quick runthrough, holy smokes”</t>
  </si>
  <si>
    <t>-there is a weirdness and DIY ethic here that feels so centered around the grittiness of the river</t>
  </si>
  <si>
    <t>good mix of right and left wing</t>
  </si>
  <si>
    <t>Being connected to other places in winona makes me feel really good. I just do what I can, versus how I think it should be. take advantage of the opportunities and businesses and churches and organizations we do have.</t>
  </si>
  <si>
    <t>I feel like I belong to Winona--I like the relationships I build with the community, and partnerships we build. it’s a friendly place to me. I Know that not everybody shares my opinion, but I’ve had positive experiences working with people. That’s something I share when I go elsewhere. I appreciate city leadership being inclusive and becoming welcoming america, working with us on that, and I love the outdoors. and people for me, people are key to everything.</t>
  </si>
  <si>
    <t>Winona is a great city - winona is not a bad place to be - the people who deserve the credit aren’t getting it. that was my biggest thing - people don't realise the amount of support in the city - winona health, winona county, I try to team up with anything I can to provide anything I can.</t>
  </si>
  <si>
    <t>People look down on HUD - it became a negative spot for a long time. I’ve been working to improve that. college students help us with the programming piece, volunteering. I’ve had churches offer to come clean the grounds, which is great because we only have so many maintenance staff.</t>
  </si>
  <si>
    <t>-a strong and vibrant activist community</t>
  </si>
  <si>
    <t>We’re a favorable community in a lot of ways - it’s growing, that’s important to note. In a covid year, downtown Winona grew- they lost 3 businesses and gained 17 from July to July. There’s a real camaraderie in this community - there’s a neighbor helping neighbor mentality</t>
  </si>
  <si>
    <t>there are a lot of things that happen on a city level and county level that don’t happen everywhere else. you don’t always find that--that you have nonprofits that have a positive relationship with city administration to say, okay, let’s do it. that willingness and openness to collaborate and understand the importance of the population we serve. You don’t often find that in a city of our size, and with the demographics. And it’s truly been for many years. People have always worked with us. We’ve established ourselves with good partnerships.</t>
  </si>
  <si>
    <t>I’ve developed really good friendships--member of unitarian universalist fellowship.</t>
  </si>
  <si>
    <t>I think it is better (people’s acceptance of people with developmental disabilities). Most of these homes we staff are in neighborhoods, they aren’t isolated. So it’s a matter of awareness as well. I think we’re doing what we can as resources permit. There’s been a better understanding of ability, and just the ability to get around. The ADA required certain things, and that’s been on the books for decades. Just better access, better sidewalk ramps. public buildings have to be accessible, and more and more businesses are more accessible. That’s been a good thing that has made people more aware of people that have special needs and need to have access to resources in the community.</t>
  </si>
  <si>
    <t>Lots of generous people in winona, and they’re smart enough to reinvest in the community.</t>
  </si>
  <si>
    <t>-people who ARE TRYING to work on issues of mental health, LGBTQIA+ inclusiveness, and racism, but who need much more education and resources</t>
  </si>
  <si>
    <t>The people who love it have plenty to give back.</t>
  </si>
  <si>
    <t>I think winona has potential. I’ve never seen any people that I like better.</t>
  </si>
  <si>
    <t>Rotary is a good club</t>
  </si>
  <si>
    <t>We have artists here- a community we could hang with</t>
  </si>
  <si>
    <t>very giving community</t>
  </si>
  <si>
    <t>community feel - connected to the rest of the city</t>
  </si>
  <si>
    <t>community is willing to reach out to us</t>
  </si>
  <si>
    <t>kind people, not as stressed as chicago</t>
  </si>
  <si>
    <t>a lot of people genuinely care</t>
  </si>
  <si>
    <t>comfortability - grounded</t>
  </si>
  <si>
    <t>family and friend support systems</t>
  </si>
  <si>
    <t>building relationships within the community</t>
  </si>
  <si>
    <t>bonding within the community</t>
  </si>
  <si>
    <t>the ability to come together is here</t>
  </si>
  <si>
    <t>more leadership lately</t>
  </si>
  <si>
    <t>parents and community</t>
  </si>
  <si>
    <t>people are welcoming - atmosphere is awesome</t>
  </si>
  <si>
    <t>people - that makes me want to stay</t>
  </si>
  <si>
    <t>i spent my whole life trying to be away from here, and now all I want to do is be involved here. it’s a great little town, a good family town, now that I am seeing the other side of it</t>
  </si>
  <si>
    <t>the community. they have accepted me back in and offered me support</t>
  </si>
  <si>
    <t>most people respect the rules</t>
  </si>
  <si>
    <t>-Winona feels generous–does more to help people in need</t>
  </si>
  <si>
    <t>-people are nice, friendly, kind</t>
  </si>
  <si>
    <t>-a willingness to at least try something new</t>
  </si>
  <si>
    <t>-people are laid back</t>
  </si>
  <si>
    <t>-”Winona makes you feel welcome here.”</t>
  </si>
  <si>
    <t>-communal, familial</t>
  </si>
  <si>
    <t>-people</t>
  </si>
  <si>
    <t>&gt;involved in goings on (biz, persona, political)</t>
  </si>
  <si>
    <t>&gt;community is invested in our future</t>
  </si>
  <si>
    <t>-willingness to engage in public discourse</t>
  </si>
  <si>
    <t>-encouraging odd people and odd things</t>
  </si>
  <si>
    <t>people - people are waving at me! friendly</t>
  </si>
  <si>
    <t>nurtured all sorts of weird people - haven for eccentrics - un-Rochester, which is a wonderful thing</t>
  </si>
  <si>
    <t>the people</t>
  </si>
  <si>
    <t>inclusive, welcoming opportunity- whether it’s actually happening, I don’t know</t>
  </si>
  <si>
    <t>Dedicated groups of community members who work really hard to improve the City</t>
  </si>
  <si>
    <t>Collaboration between nonprofit organizations</t>
  </si>
  <si>
    <t>non profit supporting each other, collaborative, variety of interests, accepting community- Winona sets a high bar, generosity, investing in improvement, opportunities for new ideas,</t>
  </si>
  <si>
    <t>people from Winona love Winona! Pride in the community</t>
  </si>
  <si>
    <t>At the nonprofit level, it seems that everyone is ready and willing to help when they can and want to see people succeed in Winona, but we would be interested to know if it’s like that at the Chamber of Commerce or regular community member level.</t>
  </si>
  <si>
    <t>People are our greatest assets in Winona. Connections. Accessibility. Don’t have to go out of town to find resources (for the most part in the nonprofit sector).</t>
  </si>
  <si>
    <t>Mentorship is easy to find in the nonprofit sector.</t>
  </si>
  <si>
    <t>Winonans are deep rooted here, Winonans know that they can rely on their neighbors, there’s a closeness</t>
  </si>
  <si>
    <t>Relationships - we know the community</t>
  </si>
  <si>
    <t>One of the reasons I moved here was to make change at a faster rate and more effective way. It’s quick to learn who the movers and shakers are, and know who works in public health and nonprofits, etc</t>
  </si>
  <si>
    <t>Volunteerism is strong</t>
  </si>
  <si>
    <t>Strong nonprofits and nonprofit alliance</t>
  </si>
  <si>
    <t>Smallness of the community and the way the community has developed. I know there are lonely people out there, I don’t want to discount that, but I have felt a real sense of belonging here. Friends in la crosse tell me they envy the community in winona. Part of it is that we’re a smaller community vs. larger cities. Our lives are interconnected.</t>
  </si>
  <si>
    <t>There is a feeling people encounter here - a sense of magical winonaness</t>
  </si>
  <si>
    <t>Available sense of community, ability to be your authentic self - could be made more available to more people</t>
  </si>
  <si>
    <t>People wouldn't think of a rural community coming together having systems thinking conversations and acting upon them</t>
  </si>
  <si>
    <t>Generosity - people here get behind causes, for example the new YMCA. Those things don’t happen unless a lot of people donate. Philanthropic people.</t>
  </si>
  <si>
    <t>moved here in 1978 - the beauty was why I stayed, especially after my husband died, along with the support of the area, the friendship center especially. community and the people</t>
  </si>
  <si>
    <t>lots of places to volunteer - people have volunteered for many years. It’s nice to be an usher if you don’t have somebody to go with</t>
  </si>
  <si>
    <t>we have a very engaged community, people who are very passionate and are pretty good about participating in a lot of events and activities.</t>
  </si>
  <si>
    <t>hospital, community members who are involved</t>
  </si>
  <si>
    <t>-such great connections with people here–rooted around building the place I want to live</t>
  </si>
  <si>
    <t>-long history of anarchist organizing–rich history of art activism–not just a rural community–building alternative spaces for folx (which is queer!)</t>
  </si>
  <si>
    <t>winona people seem to have pride, it’s very inviting</t>
  </si>
  <si>
    <t>everybody was so helpful when I first moved here with me and my three girls. giving, offering jobs, still being so good to me. i really love where i live. I have a garden, a clothesline, washer and dryer, parking spot</t>
  </si>
  <si>
    <t>I taught in winona over 3 years- I find the kids here are pretty darn good to work with, energetic, creative, well-behaved</t>
  </si>
  <si>
    <t>Generosity- our group is involved in building a movement at lake park- surprising how many gave</t>
  </si>
  <si>
    <t>This has been a darn good place to be during all of this turmoil</t>
  </si>
  <si>
    <t>Everyone seem s to work together, give each other a chance for differing opinions</t>
  </si>
  <si>
    <t>If there is a cause, this community gets behind it</t>
  </si>
  <si>
    <t>I went around to all of the schools and the parents would step right in</t>
  </si>
  <si>
    <t>Lot of volunteerism</t>
  </si>
  <si>
    <t>Friendlier family type of attitude, an inclusive family type situation</t>
  </si>
  <si>
    <t>-natural habitats and kind people</t>
  </si>
  <si>
    <t>We know who the partners are and can collaborate very efficiently.</t>
  </si>
  <si>
    <t>In our survey, we asked folks to dream big - imagine nothing is in your way. What does Winona look like in 15-20 years? The survey received 809 responses total, and 392 people answered this question.</t>
  </si>
  <si>
    <t>Our public schools have a higher capture rate and the religious numbers are lower</t>
  </si>
  <si>
    <t xml:space="preserve">People support schools, the tax base is changed to support the schools </t>
  </si>
  <si>
    <t>More shopping, Clean Lake, More improved environmental things going on  New Friendship Center Affordable housing</t>
  </si>
  <si>
    <t>More Nutrition, less fast food!!!</t>
  </si>
  <si>
    <t>Fixed up houses, higher scale businesses, more things to do besides drink and hike, less people on meth</t>
  </si>
  <si>
    <t xml:space="preserve">More affordable housing </t>
  </si>
  <si>
    <t>Interconnected neighborhoods and expanded citizen use of resources
Need to address access to health care, including mental health… could be part of economic development. Important to commercial enterprises to have healthy and stable workforce…</t>
  </si>
  <si>
    <t>Assuming new trails are created, this should be a sufficient amount of time for a large and sustainable network to have been designed.  I see Winona as being a place to travel for the outdoor activities and good restaurants.  People will have vast opportunities to maintain a happy and healthy lifestyle.</t>
  </si>
  <si>
    <t>our schools are strong, we have even more varied and fun recreational opportunities (tennis tournaments, more swimming opportunities, bike pump track, silly races, community sled/ tubing parties, more ice rinks, mini ski hills to learn basic snowboarding/ skiing before you hit bigger area hills, just more clinics in general for people to dip their toe in the water of new sports, etc) we have a clean town, we have fun, different stuff to do every weekend, &amp; we have amazing restaurants to eat at</t>
  </si>
  <si>
    <t xml:space="preserve">Drug free </t>
  </si>
  <si>
    <t>Increased development of recreation trails, rental shops for all outdoor equipment, guiding services for all activities, music or art shows weekly, more Live at the Levee events, well preserved homes that help retain the period character from when they were built, affordable housing for all people, accessibility needs met in a variety of ways, more biking infrastructure. River front path, programs to provide food/housing to those who need it, cultural events to celebrate a diversity of cultures, and more!</t>
  </si>
  <si>
    <t>Out in front of similar cities and towns in Minnesota, and not always playing catch-up, or copying ideas.  Bold and inspiring leadership will be needed.</t>
  </si>
  <si>
    <t>We have places for people to shop so they don't go to LaCrosse, the trails for walking are all over town, there is beautiful and abundant foliage, happy people and no cold weather!</t>
  </si>
  <si>
    <t>Winona would be a place with much more outdoor recreation opportunities and cultural experiences.  There would be numerous interesting small businesses.  It would truly be a destination city to visit as well as live in.</t>
  </si>
  <si>
    <t>Best dog park in the state. Also has affordable housing options for families to buy and rent.</t>
  </si>
  <si>
    <t>You'll get a lot of users</t>
  </si>
  <si>
    <t xml:space="preserve">Thriving community that is a statistical outlier in terms of health and wellness - not only in MN, but in USA as a whole. </t>
  </si>
  <si>
    <t>Similar as now, with less fast food options, more community gardens/easier access to healthy food, heightened focus on sustainability and a multitude of resources for mental health/addiction (both in-patient and out), a Warming Center that is not limited to the winter months.</t>
  </si>
  <si>
    <t xml:space="preserve">more restaurants, good housing at affordable rates, stable and caring health care system, police, fire, and paramedics are well supported.  </t>
  </si>
  <si>
    <t xml:space="preserve">A place where creators, entrepreneurs, foodies and young people have a voice and can shape the community more than the small population of wealthy folks that seem to currently be running things and making choices that aren’t the best interest of the general population.  A city with exceptional investment in education for our young people, and a community they want to stay in and contribute to after graduating.  Finding grants and ways to enhance the city without relying on taxpayer dollars directly. More rigorous requirements for quality rental properties (they all look like run down eyesores these days). </t>
  </si>
  <si>
    <t>Fewer dumpy rentals! More well kept, affordable housing.</t>
  </si>
  <si>
    <t xml:space="preserve">Not much population growth, restored housing, vital downtown, clean lake winona, a diversity of people from around the world. </t>
  </si>
  <si>
    <t>Drawing people from all over who want to work and live here as a premier place to live in MN</t>
  </si>
  <si>
    <t xml:space="preserve">Increases mental health programs including prevention   More court diversion programs </t>
  </si>
  <si>
    <t>I'd like to maybe just some vitality.  I wish I had big dreams.  But I just want people to be able to live and work without all these mandates.  If we could just be a place for freedom, it would be wonderful.</t>
  </si>
  <si>
    <t xml:space="preserve">Winona’s population increasing by 5k, a more thriving arts scene, the proposed Bluffside Park trail system being built and used frequently, more diversity and inclusion in city events, a nice hotel downtown, a daily downtown food truck corral for lunches, and maybe some rickshaws carting people around. </t>
  </si>
  <si>
    <t xml:space="preserve">Cyclists everywhere, you can safely leave/park your bike and go out and about (like in Madison), a nice looking 4season place on lake park to hangout with friends and meet new people, apartment complexes you can rent as a small young family who doesn’t want a house doesn’t need a house, better public transit system, more busses around and bigger busses you want to be able to see through the windows and not be afraid to get on the bus. Lots of big trees on Mankato road so that the road looks more pleasant. Sidewalks on east lake boulevard so that people feel safe to walk, to the trails to hike and walk to/from lake path. A bridge that connects east lake boulevard to unity park, help pedestrians and cyclists cross the highway safely. Lots of sculptures in town, there are only few. Colorful and attractive signages in and around town, that shows where things are and tells loudly and vividly about what is going on at the time like a festival or a conference or… oh, the train station, it can be soooo beautiful and it could be an awesome place to hangout, and the people on the train would buy stuff when train stops. Also, a high-tech taxi company. </t>
  </si>
  <si>
    <t>Simply put, a place people want to move to and stay.    - Arts, Outdoor Rec, Music  - A variety of appealing job opportunities  -Quality housing at all levels  - A sense of community and connectedness   - Programs and facilities for homeless, etc.</t>
  </si>
  <si>
    <t>Winona will connect via nice, paved bike trails to many other communities along the river, into Wisconsin, and westward (Lanesboro, etc.).  Winona public schools will be known for student success and for very cool focuses (immersion language schools, art schools, music schools, STEM schools, etc.).  Crime will be low, there won't be incidents of racism on the part of police, teachers, or community members.  There will be an even more vibrant arts scene (maybe more theatre school opportunities).  Abandoned buildings will be converted for community use (senior centers, climbing walls, trampoline parks, indoor pools, children's indoor playgrounds--for winter, indoor dog park runs for inclement weather; pedestrian fatalities will be near zero because we will have fully controlled intersections and enforced speed limits, etc. (too bad the Broadway plan didn't go through).  Our rivers and lakes will be pristinely clean with little run off from the farms and livestock operations around us. Public transportation for the poor and disabled will be 24/7 so people can get where they need to go-- it will run more frequently than every 45 minutes or an hour; in other words, it will be convenient and the choice of many.  We will have a better developed network for volunteering in the community to make people aware of what is needed.   I guess that's enough for now. :)  Thanks for asking.</t>
  </si>
  <si>
    <t>parks, schools, kids, restaurants, manufacturing</t>
  </si>
  <si>
    <t>It will be better in 15 years; .</t>
  </si>
  <si>
    <t xml:space="preserve">Houses fixed up and being lived in.  More green space, less commercial buildings, environmental incentives, good housing options, free school &amp; childcare. Clean lake were people can swim again. </t>
  </si>
  <si>
    <t>Sweden :) beautiful natural surroundings, high quality of life, engaged citizens</t>
  </si>
  <si>
    <t>Increased younger population, thriving arts community, strong and diverse economic base!</t>
  </si>
  <si>
    <t xml:space="preserve">More parks with playground and green space.  Increased accessibility at public locations like the East End Rec Center, Library and Aquatic Center.  There is a Center for teens with lots of activities that are low cost or free.  Expanded YMCA. Better public transport, overpass on Mankato Avenue to avoid train delays, Better lighting on Broadway and more bike lanes.  A public school district  that is well staffed with teacher and support staff, trauma informed approach and a city council that Better represents the population of Winona Residents </t>
  </si>
  <si>
    <t>A place where people feel valued, and safe. A place that has resources to nurture mental, emotional, financial, spiritual, and physical health.</t>
  </si>
  <si>
    <t xml:space="preserve">Affordable housing - Everyone has a home  Safe - No domestic or sexual violence  Winona is a Tobacco Free County - Smoke free Generation      </t>
  </si>
  <si>
    <t>More trees around the lakes, murals on buildings, less fast food restaurants and more local food options, additional grocery store, more economic activity (bringing jobs in)</t>
  </si>
  <si>
    <t>Leader in abolition and accesibility in all areas of life.</t>
  </si>
  <si>
    <t>A diverse community where everyone feels welcome and comfortable. A competitive job market, where anybody working full time can afford a decent life. A comprehensive community wide plan, including the factory industries, for reducing carbon emissions and investing in green energy and creating jobs in green energy. An equitable school system where all children are seen and heard and can see themselves represented in the staff. A local government that involves, listens to, and works for the community.</t>
  </si>
  <si>
    <t xml:space="preserve">Affordable housing, world class public schools, affordable childcare for all, a playground within less than a mile of every home, food trucks, poor people and rich people in community with each other. Free swim lessons and music lessons and sports for all kids. A drinking fountain and always TP in the porta potty at Sinclair Park. Free, abundant public transportation. Anything I go to lacrosse for (consignment shops, used sports gear) would be in Winona. </t>
  </si>
  <si>
    <t>A tourist hot spot because of its bustling arts scene! Everyone is housed and has sufficient resources! All neighbors feel seen and heard and a sense of belonging!</t>
  </si>
  <si>
    <t>expanded, downtown senior center  24-hour public transportation  several overpasses on train tracks  increased advocacy and resources for survivors of violence   increased community mental health resources and inpatient behavioral health facility; increased focus on child and adolescent mental health  environmental plans addressing water and energy use  hopefully retain small-town feeling</t>
  </si>
  <si>
    <t>Better public transportation. More decent, affordable apartments and multi-family housing.   Those who are renting their living spaces are often living in broken, unsafe, overly expensive, cramped spaces.</t>
  </si>
  <si>
    <t>a new facility for the Friendship Center that meets the needs of its membership in an indoor and outdoor environment where they can thrive and is multi-generational</t>
  </si>
  <si>
    <t xml:space="preserve">More things for kids to do, skating rink, an actual mall. More restaurants </t>
  </si>
  <si>
    <t>ONE good always updated general informative site for all goings on(Volunteer, outdoor activity, schools, city and private events)</t>
  </si>
  <si>
    <t xml:space="preserve">All neighborhoods on the "island" are equally desirable, whether for home ownership or rental, as are new developments in the hills and valleys. </t>
  </si>
  <si>
    <t>Happy</t>
  </si>
  <si>
    <t>Old dilapidated  homes removed or refurbished. An even bigger and better YMCA</t>
  </si>
  <si>
    <t xml:space="preserve">More inclusive. More small businesses, less box stores. Keep people in Winona for shopping or entertainment </t>
  </si>
  <si>
    <t>I’d hope to see a thriving college community with students that want to stay for the opportunities. I’d love to see new mountain bike trails that work cohesively with the trails already established at holzinger.</t>
  </si>
  <si>
    <t xml:space="preserve">- A focus on nature-based solutions, resilient critical infrastructure and socio-ecological systems planning in ALL development plans  - Accessible recreation infrastructure  - Affordable accessible and adaptive equipment rentals  - Prioritized bike and pedestrian safety  - High speed rail to Rochester, Red Wing and TC Metro area with trips out of town in the morning and back into town in the evening  - Greater access to affordable, organic, locally grown food and goods, including the ability to grow your own  - Communication (not conflict) between businesses and organizations in the planning stages of events  - Small biz collaborations  - Improved water quality  - Eradication of noxious, non-native species  - 100% participation in recycling and disposal of hazardous materials  - Free organics/composting services  - More non-chain restaurants   - Greater acknowledgement and CELEBRATION of indigenous Dakota residence and stewardship  - Transparent and understandable dashboards for all development plans in the city  - More public-private partnerships  - Greater support for SOCIAL entrepreneurism and environmental stewardship  - A new, accessible and equitable form of two-way communication with all residents (of all ages)  - Citizen involvement in community decision making  - Residents empowered to conserve energy and water resources through technological advances in utilities systems and services including access to real-time use data, and accurate forecasting and planning platforms.  - A decentralized energy utility. Or at least personal autonomy and increased incentives for residents seeking to afford and obtain renewable energy generation on their property (no penalty from utility or gov).  - Investments in reducing risk to critical infrastructure including locally-focused energy generation, storage and disbursement.   - Greater transparency and accessible, timely reporting from all utilities.   - Participation in the global effort to conserve 30% of land for biodiversity by 2030 and 50% by 2050  - Carbon neutral community   - Gov jobs prioritize the efficient use of human power (invest in tech to automate redundant jobs and clerical duties and expand job training and responsibilities)   - Community makers space and folk school  - Greater gov and community support for resource conservation - financial and technical assistance to residents, businesses and industries seeking to conserve water and energy, reduce waste and improve air and water quality  - Increased tree canopy across the city  - Increased community involvement in stormwater management and water quality protection  - Increased assistance for community services  - Increased affordable, quality housing  - A partnership between the city, renters and property managers to help build positive and respectful relationships that lead to improvements in our community  - Reduction in drug overdoses  - Increased quality resources and community support for services focused on addiction, rehabilitation and those experiencing homelessness   - Increased quality resources and community support for services focused on child care and domestic violence  - Increased quality resources and community support for services focused on decreasing incarceration, moderating amends and increasing successful reentry into the workforce in meaningful jobs that support and give back to the community   - Increased scientific and political literacy and engagement  - Legalization of marijuana and locally owned and supplied medicinal and recreational stores in town  - Support for harm reduction and the creation of a testing center in town that provides free drug checking services     </t>
  </si>
  <si>
    <t>About two dozen more quality restaurants (not fast food!); more family activities and opportunities; more racially diverse population and more diversity in business owners; less control over the city from the couple of business millionaires; and we have completely re-envisioned our buildings and natural spaces on the 61 corridor and on Mankato ave to be more beautiful and less of an eye sore.</t>
  </si>
  <si>
    <t xml:space="preserve">Similar but more people own where they live instead of renting. </t>
  </si>
  <si>
    <t xml:space="preserve">Affordable housing for anyone seeking it. Public transportation running locally and to LaCrosse/Rochester. </t>
  </si>
  <si>
    <t xml:space="preserve">A safe, cultural, dynamic, well maintained home to families, students, visitors, with a diverse employment base that respects the environment. </t>
  </si>
  <si>
    <t xml:space="preserve">I would love to see Winona retain it’s natural beauty and quirky personality! I would love to have more local restaurants and evening events. I would love to see a healthier population, I understand we have a drug problem, and not to exclude that, but I feel like I witnessed a lot of people and families growing up that were languishing a long time before COVID, I would love to see a thriving and healthy population. </t>
  </si>
  <si>
    <t>Transformative Justice Center replaces the police station, people have free access to all health care services, the city invests in housing the houseless, more parks, more community gardens, and ask the Dakota what we can do to support LandBack</t>
  </si>
  <si>
    <t xml:space="preserve">Continued griwthbandcimprovementvofcwhatvalreadyvexisrs.  More people living downtown, better lighting in neighborhoods, st intersections.  Better signage..cleaner and more modern without losing the charm or uniqueness. </t>
  </si>
  <si>
    <t>A modern community with a good mix of the future generation and the generation that has been here forever. A good mix between history, modern, big chain, and local business</t>
  </si>
  <si>
    <t xml:space="preserve">It looks like land back, there is a commitment to returning the parks and space to Dakota people and financing a language and culture center. There isn’t a jail because it’s been replaced with resources proven to support rather than punish (see Wabasha’s debate to close their jail). It would mean more financial investment in resources for housing. Housing is both an issue that gets at the roots of addressing gender-based violence and alleviating mental health concerns.  According to Interrupting Criminalization, a leading organization to end violence: “A majority of survivors describe housing, health care, income and immigration status as things that would enable them to prevent, avoid, escape and mitigate violence.”  </t>
  </si>
  <si>
    <t>Better structure with the bus system more housing for people with criminal backgrounds more jobs for people that have criminal backgrounds as well more access to the government building more access to the city building as well more access the park and rec reduced rates for people that are living in the city for park and rec a structure. Structure reform for the sheriff's department and the Winona Police Department also requiring both sheriff's department and police department along with the see all of them the jail to wear body cameras at all times and body camera footage to be access to the public</t>
  </si>
  <si>
    <t>A coordinate community</t>
  </si>
  <si>
    <t>Become a regional landmark</t>
  </si>
  <si>
    <t>Become the second central landmark of our state</t>
  </si>
  <si>
    <t>A new Promised Land</t>
  </si>
  <si>
    <t>New center</t>
  </si>
  <si>
    <t>I hope our city will become better and better in the future, with beautiful environment and strong economy</t>
  </si>
  <si>
    <t>The jail is empty and useless and that space is reclaimed and made into multigenerational housing that is safe and affordable. Access to food that is healthy with community gardens. Art continues to thrive. Respect for the environment continues to thrive. It is safe.</t>
  </si>
  <si>
    <t>A vibrant community that attracts young professionals from all fields and walks of life.</t>
  </si>
  <si>
    <t>Tiny homes created for low income populations to rent as a contract for deed. Public housing cleaned up outside and rejuvenated with beauty and positive messages throughout on sidewalks, paintings, etc. Intentional community wide community service days or weekends.</t>
  </si>
  <si>
    <t xml:space="preserve">Not like it looks now. Every thing has to change </t>
  </si>
  <si>
    <t>We have a new City Council minus the "gang of 4" with sustainable higher end restaurants, stop putting in fast food, taco, and pizza places. Broadway has become a pedestrian and driver safe road without giant potholes. A better solution to snow removal is in place and enforced in lots downtown heavily used by students for overnight parking, as well as ALL streets. You can once again see the river from downtown, it is not blocked by apartments, Fastenal, and other buildings. Way better holiday decorations at the lake, on Huff, and downtown.  All street lights and lighted businesses/signs have become the kind that cut back on light pollution and offer better lighting for the entire block not just the corners.</t>
  </si>
  <si>
    <t xml:space="preserve">More green spaces. A swim house on the east lake, like in the old days. A vibrant and walkable clean downtown with shops and restaurants. Well laid out and finished softball fields. No roundabouts on mankato, but an overpass instead. Less slum lords renting out garbage houses. A more intertwined Winona State campus. </t>
  </si>
  <si>
    <t xml:space="preserve">Winona is where college students want to come and stay for growing careers that allow them to buy a home/land. The local schools are well funded, so families want to use public education and great teachers want to teach for us. We are on the cutting edge for offering resources to the homeless and mentally ill, so that they can receive care in their community instead of being sent out-of-county for treatment. We’re know for mental health professional collaborating with the police department to reduce jails being the primary mental health centers. There are multiple community gathering centers around town for folks to connect and access resources. </t>
  </si>
  <si>
    <t>More of the same but updated, expanded downtown with lighting, outdoor access, improved streets and sidewalks and more river front access.  Solar on schools, municipal structures and more residences.  Enhanced water treatment.  Perhaps creative use of creek water ways as land use expands.  Areas and structures as inviting as the people are.</t>
  </si>
  <si>
    <t>If it's lucky, it will look pretty much the same. Not swept away by a flood, not having its manufacturing economy move overseas, not suffering some sort of other economic collapse. Only with a massive riverfront park, downtown revitalization, 100% carbon neutral energy, the housing stock restored and expanded, WSU thriving again, and the political and social climate moved away from control by old money families and industrialists.</t>
  </si>
  <si>
    <t>Clean water and air, wise land management, modest industrial growth, strong school system, economic stability, comprehensive health care options, low crime and embracing diversity</t>
  </si>
  <si>
    <t>It would be full of nature and greenery. We would mimic and respect the scenery around us. We would make decisions collectively. We would make amends with our colonizing history.  The warehouses and old intricate interesting buildings would house artist studios and performance spaces accessible to all. There would be beautiful and interesting free housing for all, but especially for those who have been at a disadvantage for so long. BIPOC and queer people would be represented and supported everywhere they went.  No more micro-aggressions. We would have bike and walking lanes in more trafficked spaces, connecting all parts of the town. There would be free, daily, extensive hours of public transportation.  It will be easy to find a space to catch an interesting concert, see a dance piece, go to a gay bar, find a family event.  There would be highly supportive FREE mental health care &amp; holistic health care addressing the under-addressed issues in Winona- homelessness, racism, homophobia, and transphobia. There would be a variety of accessible schooling choices that ranged in their offerings from homeschool support to intensive schooling.    We would no longer be a capitalist city based on money. We would be based on the intrinsic value of our humxn lives and the sacred land around us.</t>
  </si>
  <si>
    <t xml:space="preserve">More greener space near water. Better use of green spaces.  Nicer places to eat with fuller menu. A place to get a nice cocktail that isn’t Nosh. (We LOVE them… but there’s gotta be more options downtown). A place for higher end brunch! We don’t need more pizza and beer places. More unique shopping places that are down to earth but not a resale store or so stuck up you don’t go back. Historic building being used still, love that!  Housing looking updated yet preserved; new meets old. More attention to neighborhood housing improved; get “that one house” on the blocks to step up their game! Ensure landlords are using appropriate backgrounds checks for their tenants, especially if embedded in single family neighborhoods. Fix the drug problem.   More used space near the water that’s green.   More life for people who don’t have families yet, but aren’t in college. More midrange music venues; bring in those artists!! Once you’ve gone to Ed’s three times… it’s like ok that’s it!? No other places to go to hear live music that isn’t a dive or college bar?! </t>
  </si>
  <si>
    <t>Green space is everywhere (like in London, with pocket parks on every block).  All housing is safe, attractive, and well-maintained (and everyone has a place to live).  Regulations regarding trash, backyard fires, etc, are fully enforced.  Downtown is vibrant, colorful, &amp; easy to access for all.  A second Amtrak train allows easy travel to the Cities.  Pedestrian traffic is prized &amp; protected.</t>
  </si>
  <si>
    <t xml:space="preserve">People on bikes, e-scooter and other non-carbon exhaust transport. Downtown continues to draw visitors and town-folk alike. Lake Park is even more celebrated. Ice climbing and xc ski gem of the Midwest </t>
  </si>
  <si>
    <t xml:space="preserve">More people who work in Winona live in Winona. Electric cars. All citizens appreciating art at various festivals. </t>
  </si>
  <si>
    <t>A college town where graduates choose to stay because of the economic opportunities, Arts, and easy access to outdoor activities year-round.</t>
  </si>
  <si>
    <t xml:space="preserve">Our small businesses are STILL around and we've added more. The trails are up-kept &amp; nature is accessible. Our historic buildings are being preserved &amp; bettered. There is accessible  and affordable housing for all, and programs are in place to help community members in need. </t>
  </si>
  <si>
    <t xml:space="preserve">Our roads would be secondary to our foot/bike traffic.  Our public transit would be convenient for all Winonans.  Our parks would reflect our individual neighborhoods.  Our entrepreneurs would be supported by visitors and residents alike.  Our homeless or struggling population would have transitional housing/services that allow them to break the cycle of poverty.  Oh, and we would have a greenhouse conservatory so people could feel/smell warmth in the winter.  :)  </t>
  </si>
  <si>
    <t xml:space="preserve">Not a bunch of parking lots and a jail. Again, it would increase taxes to support people’s interests, not a carceral framework of the past. Other communities are dreaming and changing and we are investing in a jail? I leave frequently to go to Eau Claire, they clearly have done a lot to center art and sustainability. </t>
  </si>
  <si>
    <t>Consistent branding in the format of lighting, roads without potholes and signage that's vibrant and identifiable. These are simple details that make a huge impression to visitors and a much needed improvement for locals who pay taxes.  A fully staffed police department.  Equity and diversity in hiring at all levels.  Consistent growth that works for all citizens.  A senior complex that isn't a rehash of recycled ideas.  A library that isn't limited by access issues.  Finish the levee by installing some shade structures so people actually use it daily!  Permanent structure portico for the farmers market.  It's not rocket science.  The city already knows what's popular and supported.  Embrace it and support it.  Help it grow.</t>
  </si>
  <si>
    <t>The train tracks are removed along the river and turned into a year round trail for recreation.  Also, Winona would have more distinct neighborhoods with their own personality.  The industrial area near Feed and Seed is relocated and that area is developed into the 'Riverview Neighborhood' to better link Windom Park area, Downtown and the Art Museum (development would include public boat docks).   Consider developing 5th street as a destination corridor of local neighborhood anchoring businesses (small business grants and neighborhood input?).  Assets in the historic downtown would be fully utilized and would feel like an energetic destination.  Consider starting by focusing on the main street area and restore one storefront at a time to better link recent housing development with Levee park/farmers market.   A part of this would be moving the post office to an alternate downtown location and restore central park.   For housing development, there would be incentives for smaller home lots to be consolidated over time so that standard lots would be a larger size to accommodate a yard/garage to attract younger families.  If this is the big dream, Winona would annex Goodview.</t>
  </si>
  <si>
    <t>Winona has a thriving downtown that works for longtime residents, newcomers, and tourists. Many cultures are represented and celebrated as part of the fabric of Winona. People from all walks of life are engaged in community and civic life and have the tools to make their community stronger. Winona is recognizable as itself, it's the best version of itself, and it's a place people want to be.</t>
  </si>
  <si>
    <t>Revitalized downtown, no roundabouts, thriving family environment and school district.</t>
  </si>
  <si>
    <t>Thriving downtown with locally owned small business and restaurants, expanded parks and trail systems with more of a focus on year round recreation bringing tourism to the area, more arts events on the weekends, more young families being drawn to and wanting to stay in this area.</t>
  </si>
  <si>
    <t>Bustling downtown.  Festivals throughout the year, indoor play place for kids, children's museum, more restaurants (fast food and sit down), better public transportation, and flower/rose gardens with fountains in parts around lake Winona.</t>
  </si>
  <si>
    <t>I'd like to see the entire riverfront developed for better attractiveness and public purpose.      There would be less disparity between school systems so that we are not essentially solidifying a class system starting with our schools.</t>
  </si>
  <si>
    <t>Our downtown storefronts would all be restored, painted and enhanced to their period improving the esthetics of our city structures.  All the sidewalks and curbing would be maintained and the streets would be all clean and free from any weeds.  Poorly utilized lands in our industrial parks would be better organized, maintained and available for new businesses (economic growth).  We would have an new multipurpose community center for business and cultural lectures, community arts displays, arts venues and special indoor events or conventions.  It would have a restaurant and be on the River near the new bridge.  I would want to enhance the relocation of some businesses on top of the hill near I-90 so that we could take better advantage of some of our riverfront.  I would like to see more affordable housing especially near the industrial parks.  I would want to have a new elementary school on the east end of Winona.  With a new overpass over the CP at Mankato Avenue, we could enhance the appearance of Mankato Avenue.  I would want to see improvements to the Amtrak Depot to welcome visitors to Winona and have a multimodal transportation facility adjacent to the Depot to consolidate transportation options (buses, rental cars, cabs, ubers,  bicycles etc.)  We should have a small restaurant there for travelers (tourists).  We would have a new senior center with parking, a new fire emergency department/police dept. building for safety.  A new Library  that would be centrally located with the old Library an arts exhibit hall and small arts activity/ performing center.  It would be nice to see all of our downtown stores filled with small shops for tourists and our community to shop in- a verity of stores (unique Kitchen supply items, athletic/spots, book store, candy shop, Pastry/bakery shop, clothing specific shops Men's women's, children's, shoe/boot store, stationary store, toy store, other types of boutiques for tourists to shop in.  Transportation issues would be resolved.</t>
  </si>
  <si>
    <t xml:space="preserve">Downtown bustles - we support recreationally- driven tourism, along with a bigger arts scene     Our educational institutions are well funded and thriving. </t>
  </si>
  <si>
    <t xml:space="preserve">It has a bustling downtown, a riverfront restaurant and a rooftop bar/restaurant, a maintained trail system (bluffs and river), bike pathways more prevalent, safer pedestrian crossings in downtown (Broadway is ridiculous), traffic speed enforcement in downtown, stronger support for our public schools and the arts and culture scene booming. </t>
  </si>
  <si>
    <t xml:space="preserve">A thriving downtown with more residential units and a more welcoming public domain (streetscape).  A finished riverfront trail with connections to downtown and bluff side park.  Investments in outdoor recreational trails and access to the river.  Improved habitats and ecosystems in our public lands.  Strong economic sector and public institutions including higher education.  Stronger events and cultural activities </t>
  </si>
  <si>
    <t>Big college town overtaken by cheapskate rich people and uncaring students</t>
  </si>
  <si>
    <t>much the same as now</t>
  </si>
  <si>
    <t>Just a big old college town</t>
  </si>
  <si>
    <t xml:space="preserve">The same as it has. </t>
  </si>
  <si>
    <t>Same</t>
  </si>
  <si>
    <t xml:space="preserve">The way it’s being ran? Crack heads on every corner, police sirens constantly blazing, and home prices and rental prices at rates similar to the twin cities </t>
  </si>
  <si>
    <t>Same as today unfortunately</t>
  </si>
  <si>
    <t>Flooded.</t>
  </si>
  <si>
    <t xml:space="preserve">Not much difference, that’s it gift.  </t>
  </si>
  <si>
    <t>The same, not much has changed in the last 20 years</t>
  </si>
  <si>
    <t xml:space="preserve">It’s hard to imagine because almost everything is hard to get. </t>
  </si>
  <si>
    <t xml:space="preserve">The same.  I'm not optimistic that we have the right people in the right positions to make the tough decisions. The same people are running the Port Authority, The same people are in city hall aside from a few new council people. The same people that have 'run' the city from behind the scenes are still doing it. </t>
  </si>
  <si>
    <t xml:space="preserve">Very similar </t>
  </si>
  <si>
    <t xml:space="preserve">If things are done correctly about like it does now. If not done correctly—-a ghost town. </t>
  </si>
  <si>
    <t xml:space="preserve">No idea I don’t look that far into the future </t>
  </si>
  <si>
    <t xml:space="preserve">Still the same small town with no life or anything interesting but hills and lakes… </t>
  </si>
  <si>
    <t>Ghost town</t>
  </si>
  <si>
    <t xml:space="preserve">Winona is going to look the same in 15 to 20 years because it is controlled by a small group of individuals who look out for themselves and their interests and not the entire community </t>
  </si>
  <si>
    <t xml:space="preserve">Unknown </t>
  </si>
  <si>
    <t>No dream.  Nothing will change.  I has not  changed for the better in the last 20 years.</t>
  </si>
  <si>
    <t>Traffic nightmare, in the east end</t>
  </si>
  <si>
    <t>crowded</t>
  </si>
  <si>
    <t>To be honest nothing but bars everywhere fastnel taking over parking lots</t>
  </si>
  <si>
    <t>There will be more apartment buildings and fastenal will own half the town with no other options to shop here except to travel to lacrosse or rochester</t>
  </si>
  <si>
    <t>CONSIDERING THE WAY IT IS NOW I FOR SEE THE DOWNTOWN TO BEING MOSTLY EMEPTY BUILDINGS.</t>
  </si>
  <si>
    <t>I'm a pessimist.  "Free enterprise" development will erode whatever natural and historic beauty still exists here.  Much damage has been done since I came here in 1969.  So I'll be nice now:  Radical changes in transportation--get rid of cars and all that parking.  Completely re-think transportation options.  Rethink architectural so it has something "feminine" and elegant about it--vs. big box and rectangles.  Strategic city design, as artists, rather than money addicted developers, would conceive the city--as a home where humans and nature can co-exist.</t>
  </si>
  <si>
    <t xml:space="preserve">Hopefully still a beautiful place full of nature. </t>
  </si>
  <si>
    <t>Tree city with outdoor dining and city bike paths</t>
  </si>
  <si>
    <t>Equal housing for everyone, and clean trails, creeks, rivers, and lakes</t>
  </si>
  <si>
    <t>Free public transport, high speed trains to Chicago and Minneapolis, Interpretive center for river, forest and prairie conservation, bee plantings corridor…</t>
  </si>
  <si>
    <t>A city on renewalble energy</t>
  </si>
  <si>
    <t>Greener, more trees and less cars. Historic buildings and less vinyl.</t>
  </si>
  <si>
    <t xml:space="preserve">Restored Lake, Restored Bluff Prairies/Savanna, Increased tourism and appreciation of biodiversity. Improved relationships between the urban and the rural communities. </t>
  </si>
  <si>
    <t>There are community gardens scattered all over town. Anyone can walk or bike to a nearby neighborhood garden.   Walking, biking and public transport predominate.  The giant parking lots all have rain gardens and aren't overwhelming the storm drains.  The lakes are clean and swimmable.  Housing is available to everyone.  Big trucks don't drive through downtown.  The box stores have solar panel on them and are providing much of the electricity they use.  You don't get stuck waiting for trains on Mankato and Hamilton.</t>
  </si>
  <si>
    <t xml:space="preserve">Cleaner and safer environment </t>
  </si>
  <si>
    <t>Clean, Pedestrian and Biker friendly community.</t>
  </si>
  <si>
    <t>Clean and pristine. A place where you can FEEL the love, peace, and comfort.</t>
  </si>
  <si>
    <t>solar on roof tops of WSU and big box stores, walking trails easy from river to lake, trains not blocking interesections for a long time</t>
  </si>
  <si>
    <t xml:space="preserve">More accessible public transport options (more people walking, biking, ride sharing, and taking public transit), so there's less traffic, noise, and air pollution. Expanded and resource-rich opportunities for outdoor recreation. Affordable childcare for everyone in town that needs it. Less turf grass and more ecologically beneficial planning (native plants, rainwater gardens, meadows of pollinator plantings and native grasses) in our parks. MORE TREES. It deeply saddening that we're letting our tree population decrease so much each year. These measures will increase how well supported our community members are, how beautiful our city is, and how prepared we are to *thrive* in the future. </t>
  </si>
  <si>
    <t>Folks are walking and biking to meet all their daily needs, including shopping, entertainment, and commuting to work.</t>
  </si>
  <si>
    <t>Sustainable green city with highly diversified outdoor recreation year round</t>
  </si>
  <si>
    <t>More pedestrian traffic, beautiful leafy downtown and neighborhoods, everyone has an affordable place to live, trails connect from Sugar Loaf all the way to St. Mary's trails.</t>
  </si>
  <si>
    <t>Lakes are healthy, plants are fruitful, people are happy, and vehicle and train traffic is down.</t>
  </si>
  <si>
    <t>a city that embraces the river and outdoors</t>
  </si>
  <si>
    <t>Beautiful environment, pleasant climate, rapid economic development</t>
  </si>
  <si>
    <t xml:space="preserve">A sustainable, more environmentally friendly town. With more things on the west end. </t>
  </si>
  <si>
    <t>更智能更高效的未来城市 (Smarter and more efficient cities of the future)</t>
  </si>
  <si>
    <t xml:space="preserve">Lake Winona becomes the centerpiece! </t>
  </si>
  <si>
    <t xml:space="preserve">I would continue to see investment in the center of the city--downtown and connected to the River.  Concentrating investment = importing energy, therefore, I see rooftop solar arrays on downtown buildings, and use of renewable energy to power transportation options (EVs, E-bikes, E-buses).  No more fossil fuel vendors downtown!  Parking lots must have permeable surfaces.  Non-permeable surfaces have drainage to filtering catchments.  Ramps are preferred to lots; lots are SHADED by trees.  Boulevards in residential areas are planted!  The city encourages boulevard tree planting by any combo of : providing trees to homeowners; replacing trees when they need to be removed; not charging homeowners for sidewalk/curb repair when tree-damage occurs; offering tax incentives to homeowners who maintain a minimum number of trees on their boulevards; re-routing overhead utility lines to underground service.  </t>
  </si>
  <si>
    <t>a vibrant hub small town living</t>
  </si>
  <si>
    <t>Actually having decent eating places both fast food and sit down restaurants,  more tourist stops to bring people to Winona rather than pushing them away like currently, more options for housing</t>
  </si>
  <si>
    <t xml:space="preserve">More restaurants with more  Variety! No more bar food and pizza joints. </t>
  </si>
  <si>
    <t>Historic destination place with maintained roads and smooth passage over the train tracks.</t>
  </si>
  <si>
    <t xml:space="preserve">3 thriving colleges, young families, destination b&amp;b, affordable housing and top notch restaurants </t>
  </si>
  <si>
    <t xml:space="preserve">Has a larger climbing gym, jobs with meaningful employment, a local passenger train runs next to the tracks and then beyond a bit with meaningful stops, possibly connecting to a train to La Crosse or Rochester because suddenly modern transportation is in demand. </t>
  </si>
  <si>
    <t xml:space="preserve">More like the bigger cities. Winona needs more! It’s already a big town why should we have to go to Rochester or La Crosse to actually go do something. The beach needs to be cleaned up and made safer. Students need more job opportunities as well. Winona can do better and maybe people would stick around longer. </t>
  </si>
  <si>
    <t xml:space="preserve">More variety of restaurants that serve more than just sandwiches, pizza or bar food. More places for adults to hang out other than bars. (The beer garden is great because you don’t have to drink to enjoy the space!). </t>
  </si>
  <si>
    <t xml:space="preserve">More career opportunities not just factories.   Quality, affordable housing, removal of slum lords.   Daycares! The lack of childcare is very troublesome. </t>
  </si>
  <si>
    <t>Will develop into a more modern city</t>
  </si>
  <si>
    <t>Walkable with many local restaurants, retail stores, small breweries, etc.</t>
  </si>
  <si>
    <t>Bigger due to adequate affordable housing expansion and natural growth of small businesses to meet the needs of the community.</t>
  </si>
  <si>
    <t>New York City</t>
  </si>
  <si>
    <t xml:space="preserve">Streets without major potholes, no weedy yards, no projects for the section 8 persons coming and living from other states and countries, small businesses to thrive again, for the city county to become more conservative instead of socialist </t>
  </si>
  <si>
    <t>I'm afraid it will look like a donut, with a hollow core and everything of value relegated to the suburban areas/housing developments.  We need to reinvest in Winona's city core, in walkable neighborhoods (and bring back neighborhood schools) that make it possible for families to go to school, library, parks, stores, on foot!</t>
  </si>
  <si>
    <t>Thriving community that has most of their employees live in town and that businesses have to fight to start up in Winona because this is the place to be</t>
  </si>
  <si>
    <t>High-tech is everywhere</t>
  </si>
  <si>
    <t>Largest community</t>
  </si>
  <si>
    <t>It could attract more major corporation headquarters that enable its employees to enjoy a less pressured lifestyle</t>
  </si>
  <si>
    <t>A place where water transportation visitors stop to spend the day kind of like Lacrosse</t>
  </si>
  <si>
    <t>more inclusion and acceptance of minorities ( POC and people in the LGBTQ community), major retailers, malls, major improvement on public transportation, more affordable housing</t>
  </si>
  <si>
    <t>More shopping and development  for housing...</t>
  </si>
  <si>
    <t xml:space="preserve">Improved housing, better wages, and a public school that has earned the confidence of the community again.   A growth in population that provides a skilled and educated workforce that can survive and thrive on the wages available. </t>
  </si>
  <si>
    <t xml:space="preserve">Good restaurants, entertainment catered to middle age, bars catered to the same </t>
  </si>
  <si>
    <t xml:space="preserve">Winona will continue to grow in housing options,  retailers, and restaurants. </t>
  </si>
  <si>
    <t>I hope to see a city that keeps the higher Ed graduates HERE to work, start new businesses, buy homes and add enthusiasm, brain power, and creativity to our area.</t>
  </si>
  <si>
    <t>At least one more brewery, hopefully owned and operated by me, and enough food trucks that we won't need to bring them in from other cities</t>
  </si>
  <si>
    <t>More chain restaurants, get rid of so many kwik trips and mcdonald's, add an addition to target</t>
  </si>
  <si>
    <t>I would love to see a movie theater, shops and restaurants in a large unused space... My dream was to see this where the old Shopko was that has now the eyesore of a U-Haul parking lot. A super Target takes preference over the Walmart. A beautiful hotel with roof top patio bar/restaurant over looking the river where the Winona 7 currently sits. And a reason to be a destination getaway with more bed and breakfasts and tourist attractions.</t>
  </si>
  <si>
    <t>More young professionals living in Winona with more nice restaurants and bars downtown</t>
  </si>
  <si>
    <t xml:space="preserve">A thriving community with additional co-working space, startups, and one of the best outdoor recreation small towns in America. </t>
  </si>
  <si>
    <t xml:space="preserve">I actually really like Winona the way it is, I just wish there was more focus on basic maintenance. </t>
  </si>
  <si>
    <t>Downtown stays the same. On the outskirts, more stores that bring better options for clothing, music, etc.</t>
  </si>
  <si>
    <t xml:space="preserve">More local businesses, multiple trains to Twin Cities and Rochester, sustainable </t>
  </si>
  <si>
    <t xml:space="preserve">a thriving micropolis with a lot of options for dining, hotel, and visitor attractions. More housing options. A community that supports the local businesses even more than they do now, a real destination community. </t>
  </si>
  <si>
    <t xml:space="preserve">No overhead power line and power poles. Marshall Mn did this and cleaned up the looks of the town </t>
  </si>
  <si>
    <t xml:space="preserve">Large developments on borh sides of town </t>
  </si>
  <si>
    <t>Lots of factory companies in the area and Fastenal taking over Winona</t>
  </si>
  <si>
    <t>A new fire station, no Un controlled intersections, but otherwise I think what we have now is pretty great!</t>
  </si>
  <si>
    <t xml:space="preserve">Thriving local foods everywhere.  Lots of small family businesses.   Great places for everyone to live.   Not too much traffic. </t>
  </si>
  <si>
    <t>Better downtown parking, which would bring more businesses and people there. I am downtown 3 - 5 times per week, and many of the needed 10-minute parking places are taken by tenants and aren't usable for that quick stop shopping at downtown businesses.</t>
  </si>
  <si>
    <t>more small business storefronts and more bigger stores</t>
  </si>
  <si>
    <t>Bigger named stores so we do not have to travel out of Winona (Kohls, etc - everyone misses JC Penney!)</t>
  </si>
  <si>
    <t xml:space="preserve">More small businesses and restaurant options </t>
  </si>
  <si>
    <t>Winona has attracted more business and with it more jobs. Winona protects Winona and it’s great and varied history so it remains for everyone to enjoy.</t>
  </si>
  <si>
    <t>The economy is rich and picturesque</t>
  </si>
  <si>
    <t>Better infrastructure, roads, recreational opportunities, attract more businesses and industries</t>
  </si>
  <si>
    <t>Moderate growth from expanded city with a growing tax base.</t>
  </si>
  <si>
    <t xml:space="preserve">Cleaner environment, more kids and families enjoying activities and  the outdoors. The west end built up strong with a grocery store for the elderly on that end. More restaurants and other fast food chains, such as Fazzolis, Red Lobster, Olive Garden, Wendy's thru out the whole of Winona. Departments stores like Kohl's and Book stores , so we as Winona, don't have to go elsewhere to shop or eat!   </t>
  </si>
  <si>
    <t>A very booming business.</t>
  </si>
  <si>
    <t>Major improvements or demolition of many of the old inefficient poorly maintained houses in town. Booking tourism and and a more lively downtown.</t>
  </si>
  <si>
    <t>Sam snit with thriving businesses</t>
  </si>
  <si>
    <t>Winona will be the social and economic center of SE Minnesota, rivaling Rochester while being safer than the Twin Cities.</t>
  </si>
  <si>
    <t>Very similar to now, but with train over/under passes and better roads.</t>
  </si>
  <si>
    <t>We actually have places to shop like Lacrosse and Rochester</t>
  </si>
  <si>
    <t>Less big box stores</t>
  </si>
  <si>
    <t>A little larger, development around Hey 43 &amp; I-90 intersection, additional park snd recreation drvelopment.</t>
  </si>
  <si>
    <t xml:space="preserve">Southeast Minnesota hub for arts, culture, and recreation. These opportunities create great communities and will draw the next generation of skilled talent to our area where they can become the innovators and entrepreneurs that will reinvigorate the area develop the new economy. </t>
  </si>
  <si>
    <t>There will be Main Square developments all over the city.</t>
  </si>
  <si>
    <t>improved train commuting, better zoning.</t>
  </si>
  <si>
    <t>More functional use of abandoned buildings instead of building new in the few open areas left on our land locked island.</t>
  </si>
  <si>
    <t>If we do not grow, our businesses will continue to hurt.  Winona seems to not want to grow bigger, but that is what builds a stronger tax base, and also provides greater support for local businesses to remain here.</t>
  </si>
  <si>
    <t xml:space="preserve">The rate it's going now, industrial, less trees and scenery. </t>
  </si>
  <si>
    <t xml:space="preserve">Industry is thriving schools are near capacity </t>
  </si>
  <si>
    <t>经济发展、财政和税收组织启动新的商业 (Economic Development, Fiscal and Tax Organization Launches New Business)</t>
  </si>
  <si>
    <t>Prosperity, prosperity</t>
  </si>
  <si>
    <t xml:space="preserve">Busy Downtown, The Levy is used for big boats ,restaurants , Christmas Lights, and we have a big outdoor shopping complex. The old buildings are now housing complexes on top and can connect to each business downtown. More big businesses, Housing and neighbor hoods are updated and cleaned up.  The lake is used much more.  There would be a restaurant across the bridge on Latsch Island or by Dicks Marine and by east end boat harbor. We would have a Civic Center for events.  Large Hockey Facility that could be used for other things in the off seasons.  Indoor parks for kids like trampoline, rock climbing etc. Our Hospital is Competitive and still independent. Gas Stations on Highway 90 in Winona area. Semi Truck Routes are very well marked and accessible. </t>
  </si>
  <si>
    <t xml:space="preserve">Make more river areas accessible for more than industry - allow the city to take more advantage of the beauty of the river valley.   Grow Winona in the outskirts of the city to build more housing to staff the many industries in town and allow growth.   Find a way to have retail and restaurants stay in Winona.  </t>
  </si>
  <si>
    <t>We become a tourist destination with a beautiful riverfront that mixes our industrial past with a prosperous future. Fully developed downtown with more reasons for people to stay downtown and spend money. I envision something similar to a city such as Stillwater. We need to continue to develop our outdoor recreation such as the mountain biking trails, hiking trails, ice climbing, prairie island deer park and spend $$$ on great marketing campaigns to show off all of those great resources we have. We need to incentivize developers and investors with tax savings instead of continually raising taxes on the real estate owners that want to make these types of developments a reality. Same thing goes for housing. If the city continues to raise taxes on apartment owners, the affordable housing issue is going to continue to get worse and investors will start to look elsewhere to invest.</t>
  </si>
  <si>
    <t xml:space="preserve">Horse drawn carriages  businesses not closed on Main St.  more signage for small business  incentives  ECFE stressed and supported  education campaigns for residents  unbiased committee worked together  stop fighting over small stuff, i.e. felony in WI to have a puppy mill  </t>
  </si>
  <si>
    <t xml:space="preserve">Improved options for biking/walking (sidewalks, bump-outs, bike parking rather than car parking), walking friendly, engaged downtown businesses that are open when we are not working so we can actually go there without taking time from work, more green space and/or seating options around downtown area, co-work/remote work spaces for collaboration (lots more people are remote now), no parking on Huff Street by college, better traffic control on Broadway (less speeding is safer for everyone), </t>
  </si>
  <si>
    <t xml:space="preserve">A mix of college students and local community. A better downtown scene with more restaurant options and thriving businesses. More healthy food options. A Trader Joes/Whole Foods? </t>
  </si>
  <si>
    <t>More hiking trails, more dense residential, more small businesses, an extension of the trail along the river, reclaiming more of the riverfront for public access.</t>
  </si>
  <si>
    <t>Like lacrosse but cooler</t>
  </si>
  <si>
    <t>Comparable to Stillwater mn</t>
  </si>
  <si>
    <t xml:space="preserve">Similar to LaCrosse or Redwing’s downtown, more arts and activities  </t>
  </si>
  <si>
    <t>A place people want to visit. A thriving downtown with unique shops, restaurants and entertainment in the evenings (besides the bars)</t>
  </si>
  <si>
    <t xml:space="preserve">Ha-see above. It would be great to have a walking/bike trial from Johnson day to the WKM building. More waterfront restaurants </t>
  </si>
  <si>
    <t xml:space="preserve">Have you ever been to Galena, Illinois? I imagine our downtown to be like that. Full of events. Full of small businesses. I imagine we have more celebrations. A hotel or hostel downtown for people to enjoy it. I won't have to leave to go to la crosse or order online to find gifts for people. An event center. </t>
  </si>
  <si>
    <t xml:space="preserve">I see a beautiful venue like the La Crosse center sitting somewhere downtown.  I  see hotels next to the river.  I  see a historic downtown, with locally owned bars, restaurants, and stores that are full of guests coming to Winona for festivals,  and events.   I  see the college students want to stay in Winona after college, because Winona is willing to grow and has so much opportunity. </t>
  </si>
  <si>
    <t>Strong, energized downtown....strengthened ties between public/private schools and colleges/universities...variety of social opportunities for adults</t>
  </si>
  <si>
    <t>La Crosse</t>
  </si>
  <si>
    <t xml:space="preserve">Updated schools that need renovation. continued historical preservation of downtown, more green space, new restaurants and local watering holes </t>
  </si>
  <si>
    <t>I imagine Winona will grow in the same way that La Crosse has grown in the last 20 years</t>
  </si>
  <si>
    <t>It’s been built up, with multiple affordable, quality, multi-use buildings through the downtown core and other neighborhood centers throughout the town. There are formalized biking and hiking paths that connect the river to the bluffs.</t>
  </si>
  <si>
    <t>LIKE DOWNTOWN LA CROSSE!!</t>
  </si>
  <si>
    <t>A public transportation system, bike lanes/paths, that make it easier for people to get around without driving.  Affordable, owner occupied condos/townhomes in the city center.  A vibrant restaurant scene downtown.</t>
  </si>
  <si>
    <t>Similar, just more bustling downtown</t>
  </si>
  <si>
    <t xml:space="preserve">More shared green space. A stronger entertainment district downtown— Fewer dilapidated buildings downtown, move industry out of downtown, vibrant commerce DOWNTOWN, not on the outskirts of town. </t>
  </si>
  <si>
    <t>A thriving city that is a leader in sustainability (economic and environmental, meeting 0 carbon way before the 15-20 years) with a thriving downtown consisting of small local businesses and craftsmen, and of course, an extremely busy farmers market.</t>
  </si>
  <si>
    <t>Much the same, except a focus on retail/restaurants/event centers along the riverfront rather than industry</t>
  </si>
  <si>
    <t>More shopping (unique and local) more restaurants (not fast food and preferably not chain), more community activities (concerts, outdoor movies, recreation) year round, better utilization of the lake parks and upkeep. Buzzing downtown</t>
  </si>
  <si>
    <t xml:space="preserve">I want Winona and it's citizens to Be more progressive and willing to raise taxes to move ahead.  We're so polarized right now and nothing gets done. I want Winona to look more like Red Wing, Lake City, or Wabasha.  Or perhaps a smaller version of Minneapolis (my home town).  </t>
  </si>
  <si>
    <t>There is a beautiful park along the riverfront, with outdoor sculptures and attractive paths. The entire riverfront is accessible to the public for walking and biking. There are many small restaurants downtown, within walking distance of one another, with diverse food offerings. There is a vibrant arts center, with a gallery, restaurant, information about performances, ticketing, and performance venue. Public transportation includes convenient, frequent busses. Parks are well-maintained with up-to-date play structures and other amenities. Traffic downtown is slow to accommodate foot traffic. Parking is easily accessible and there are lots of shops and restaurants to attract foot traffic. People enjoy being in downtown Winona and go there during evenings and weekends for recreation.</t>
  </si>
  <si>
    <t xml:space="preserve">I hope Winonas downtown thrives more than it does now. But besides that I hope that we keep maintaining our trails and keeping things available for outdoor activities  </t>
  </si>
  <si>
    <t>Keep downtown historic and many businesses.  The majority of riverfront is free of buildings.     More things for kids and families like roller rinks, indoor parks...  Affordable rentals.</t>
  </si>
  <si>
    <t xml:space="preserve">Bring downtown back to life/ use River &amp; activities to get people downtown </t>
  </si>
  <si>
    <t xml:space="preserve">More vibrant downtown </t>
  </si>
  <si>
    <t>All the ugly concrete and old railroad is gone and the entire waterfront is accessible. There are restaurants on the river. And there’s a bridge over the tracks on Mankato</t>
  </si>
  <si>
    <t xml:space="preserve">Thriving diverse accessible downtown that utilizes the river front. Accessible ways to get around the city. Better bus system that has more routes that go more places. </t>
  </si>
  <si>
    <t>50k+ people, revitalized downtown with easy access to the river</t>
  </si>
  <si>
    <t>Downtown is thriving and all the store fronts are occupied with retail businesses.</t>
  </si>
  <si>
    <t xml:space="preserve">An even more beautiful and busy riverfront and downtown areas with more trails for walking and biking, seating and indoor/outdoor restaurants with live music along the river.  Affordable housing and transportation options so everyone can get to shopping, medical, and recreational locations without barriers.  More sit-down/family restaurants (steak house, italian, seafood) so people don't have to go to LaCrosse or Rochester for those!  And if we had a Kohls, Hobby Lobby, and Chick-fil-A I'd lever leave Winona :) </t>
  </si>
  <si>
    <t>There would be more river options for boat traffic.  Example: building a bar and grill where boats can dock and stop in.</t>
  </si>
  <si>
    <t xml:space="preserve">Thriving downtown, condos and restaurants. Clean signs, good lighting, a real destination. </t>
  </si>
  <si>
    <t xml:space="preserve">Strong downtown with more stores and activities </t>
  </si>
  <si>
    <t>A full downtown, bustling sidewalks. A Mecca for art and music. Lots of outdoor activity.</t>
  </si>
  <si>
    <t xml:space="preserve">No more big business by the river or obstructing the views.    Winona was much nicer 20 years ago </t>
  </si>
  <si>
    <t xml:space="preserve">A similar feel to La Crosse with a  well-developed downtown area emphasizing the placement of the city near the river and nestled in between bluffs. Additional restaurants, adequate housing for middle class, and equitable opportunities are abundant. </t>
  </si>
  <si>
    <t>Built up downtown, more stuff for kids, more people moving in</t>
  </si>
  <si>
    <t xml:space="preserve">The riverfront is dedicated to entertainment, food, excitement.  It's a destination that families and couples can spend the evening exploring.  (LaCrosse does it MUCH better) </t>
  </si>
  <si>
    <t xml:space="preserve">A parking ramp downtown to provide easy access to local businesses, and bussing that goes everywhere so it’s usable by the public. </t>
  </si>
  <si>
    <t>Downtown is decorated for the holidays, more outdoor markets and eating</t>
  </si>
  <si>
    <t>A vibrant, event-centric riverfront with a restored historic downtown full of shops and restaurants to compliment it. We've made progress over the past 20 years (GRSF, FRFF, MMF, etc.), but we need to do even more. If people come here to spend their time and money, that brings new residents and business to Winona. That then feeds into the school system and raises the overall quality of life for everyone. We just need to get people to invest in that potential.</t>
  </si>
  <si>
    <t xml:space="preserve">Vibrant busy downtown, great local shops, a trolly back on 2nd or 3rd, bike friendly infrastructure. Embrace young professionals and families that have options where to live, a city not afraid to tax a bit to make great resources in the community. </t>
  </si>
  <si>
    <t xml:space="preserve">Downtown will clean up more, people will want to put money into small businesses </t>
  </si>
  <si>
    <t>Vibrant downtown</t>
  </si>
  <si>
    <t>A bustling downtown filled with local business, more outdoor events and festivals that are integrated with local groups- schools, local businesses, environmental groups, etc</t>
  </si>
  <si>
    <t>Downtown is cleaned up and there are more diverse businesses in the area. The area is thriving and alive. A place where people want to shop, work and hang out. Instead of driving to LA Crosse to spend their time and money.</t>
  </si>
  <si>
    <t>Less parking lots downtown, an expansive levee Park that has more simple attractions like the splash pad, less of a destructive college bar scene downtown</t>
  </si>
  <si>
    <t xml:space="preserve">Vibrant downtown area to bring in river visitors </t>
  </si>
  <si>
    <t>Booming downtown and housing development expansion</t>
  </si>
  <si>
    <t>Small locally owned shops lining levee park</t>
  </si>
  <si>
    <t>Revitalized downtown, more events, bars restaurants.  Downtown needs to be more of a destination with safe foot traffic</t>
  </si>
  <si>
    <t xml:space="preserve">I’d say the levee being prettier with lots of areas to hang out, community gardens and where we can share jobs and task for the greater good. Free or cheap recreation continue for people. More downtown events! </t>
  </si>
  <si>
    <t xml:space="preserve">Nicer riverfront. More shops downtown. Some better restaurants. </t>
  </si>
  <si>
    <t>Galena, Illinois.  The downtown is preserved historically, 60 unique boutiques with swarms of shoppers and restaurants.</t>
  </si>
  <si>
    <t xml:space="preserve"> A River frontage restaurant and boats being able to stop for supper somewhere</t>
  </si>
  <si>
    <t xml:space="preserve">Historic building are saved and revitalized, and new construction and locally owned small businesses revitalize the downtown. </t>
  </si>
  <si>
    <t>It might look similar to what it does now, but the downtown is even more vibrant with activity (not just stores), there are more pedestrians and bikers, and the city has invested in infrastructure that benefits all Winonans, not just Winonans with money.</t>
  </si>
  <si>
    <t>The store fronts are filled with interesting and open retail. The river is clearly accessible for recreational use with outfitters easily found by visitors. Signage and urban design direct freeway traffic toward the downtown area. Dining and lodging facilities are located at the water's edge. There are public gathering places (mini parks) throughout the downtown area. Student housing is concentrated around the universities and historic homes are converted back to single family dwellings or businesses (depending on the neighborhood). Neighborhoods are vibrant with activities and visits.</t>
  </si>
  <si>
    <t>The riverfront is a model of public land use with open views of the river and a large, public gathering point for small open markets, concerts, theater, childrens events. A well designed public building close to the river could house many of these events as well.</t>
  </si>
  <si>
    <t xml:space="preserve">Thriving downtown small businesses with an attractive night life. Restaurants with world food or fine dining. More than soup and sandwiches, pizza and café. Affordable rental housing built for students and lower income so we have a mix of people. Slummy run down rental houses turned back into single family dwelling or at least enforce beautification laws. Safe and clearly marked bike paths. A functioning art center. Well lit sidewalk. Thriving is what I want stop building away from downtown. </t>
  </si>
  <si>
    <t xml:space="preserve">Downtown full of businesses, restaurants music venue where concerts can be held. Tourist coming in enjoying the river, restaurants overlooking the river. Kind of like a boardwalk to draw people in. </t>
  </si>
  <si>
    <t>The Masonic is tenovated and provides space for the arts along with the rest of the proposed Arts Corridor; downtown buildings are filled with small businesses and restaurants; the area is walkable and bikable.</t>
  </si>
  <si>
    <t>A tourist go to destination. A thriving downtown with  shops and restaurants that are open every night of the week.</t>
  </si>
  <si>
    <t>Bustling downtown with tourists galore!</t>
  </si>
  <si>
    <t xml:space="preserve">Grateful downtown like Lacrosse WI. Many family things to do and a beautiful river view </t>
  </si>
  <si>
    <t xml:space="preserve">lively downtown </t>
  </si>
  <si>
    <t xml:space="preserve">Tons of people downtown every day of the week. A riverfront walk that gets used because there is so much to see and do. A convention center that hosts concerts, art fairs, etc. a true multi use facility. A new police station. A new Fire Station. A new Central Garage. Updated library. New and improved, larger Lake Lodge. </t>
  </si>
  <si>
    <t>Reviving downtown area to keep small businesses thriving.</t>
  </si>
  <si>
    <t>Vibrant downtown  Broadway narrowed  No trucks through city center</t>
  </si>
  <si>
    <t xml:space="preserve">Beautiful downtown area Beautiful nature a destination spot </t>
  </si>
  <si>
    <t>more housing along the river and less commercial property. more high tech industry.</t>
  </si>
  <si>
    <t xml:space="preserve">Much more developed downtown with a thriving levee area that is a cultural and recreational touchpoint for all. There are stages, a true waterpark, bike rentals, no cars on some streets, and a really beautiful garden park is set up that community members tend. </t>
  </si>
  <si>
    <t>Bustling downtown, the west end of town built up and used more</t>
  </si>
  <si>
    <t>It has many parks along the river with boat launches and kayak launches. There are mixed use development with housing and businesses along the river that take advantage of its awesome beauty</t>
  </si>
  <si>
    <t>Refreshed downtown with balance between old and new. New housing developments that are affordable. New restaurant and retailers that attract students from the Twin Cities.</t>
  </si>
  <si>
    <t xml:space="preserve">Improved trail system, many new restaurant and shopping options in downtown.  Hotel or convention center in downtown area.  </t>
  </si>
  <si>
    <t>In 15 years  riverfront park has been expanded as a true community space with an art center overlooking the river, a children's play area, family picnic area, and adult exercise stations.</t>
  </si>
  <si>
    <t xml:space="preserve">Downtown is completely revitalized and buildings all look like the Latsch building, restaurants are all as quality as Sliced and Nosh and plentiful.  </t>
  </si>
  <si>
    <t>Downtown is revitalized with the old commercial buildings renovated.  There are lots of vibrant shops downtown.  There are more parks and WSU builds a couple parking ramps and redevelops a few of the blocks that are now parking lots into more useful spaces.</t>
  </si>
  <si>
    <t>The downtown shopping will be better and more things going on down the levee.</t>
  </si>
  <si>
    <t>People working, everything open later, lights around the lakes at night so it looks pretty when you drive by at and so you can walk the lake after work at 5pm, dogs allowed everywhere without it being an issue, police doing more about the drug issues in Winona.</t>
  </si>
  <si>
    <t>Winona is a regional destination for outdoor activities - hiking, mountain biking, trail running, kayaking, canoeing, xc skiing, etc.</t>
  </si>
  <si>
    <t xml:space="preserve">Mountain biking trail sugar loaf to cherry hill.   A toilet at every boat landing. </t>
  </si>
  <si>
    <t>Even more outdoor trails with people coming from all around the Us to explore them and to partake in events on the trails</t>
  </si>
  <si>
    <t xml:space="preserve">The fields at the lake would be youth fields instead of adult slow pitch fields. </t>
  </si>
  <si>
    <t>Belay platforms on the backside of Sugar Loaf.  Been told there is an opportunity for a multi pitch ice park in town.</t>
  </si>
  <si>
    <t xml:space="preserve">100 miles of trails </t>
  </si>
  <si>
    <t xml:space="preserve">Winona should have a dome for sports teams to play all year round and Winona should have another ice arena for more teams to practice at once along with that Winona should have more paved trails and better marked trails so community members can get outside </t>
  </si>
  <si>
    <t xml:space="preserve">Still small, but vibrant with young people staying to live here. </t>
  </si>
  <si>
    <t xml:space="preserve">Bike friendly community </t>
  </si>
  <si>
    <t xml:space="preserve">I think winona would still have e the small town vibe and not be engulfed in big city type place </t>
  </si>
  <si>
    <t xml:space="preserve">hopefully the same! Winona is a cute little town that shows where modern meets historic and I hope that some of it's history will be preserved. It's a town that also has a lot of outdoor space for recreational activities and it would be nice to see more of that, but Winona offers a lot in that department as well. </t>
  </si>
  <si>
    <t xml:space="preserve">Small town scenic route, rich in history and culture. Not overrun by big businesses or schools. </t>
  </si>
  <si>
    <t>Bike lanes throughout the city.</t>
  </si>
  <si>
    <t>Very proud</t>
  </si>
  <si>
    <t>Encroached upon by Rochester.   I would like to see intermodal transportation between these two communities; yet distinct.   Each is distinct and to be enjoyed by both communities for their unique features.</t>
  </si>
  <si>
    <t xml:space="preserve">More housing in the "suburbs." Less public assistance so that the manufacturing jobs are filled. More over-sight and discipline in schools to deter violence. Ability to leave doors unlocked and feel safe again. </t>
  </si>
  <si>
    <t>Not over crowded</t>
  </si>
  <si>
    <t>Much the same with 3000 more people, and safer streets</t>
  </si>
  <si>
    <t>A lot like it does now. Why change good stuff?</t>
  </si>
  <si>
    <t>Not sure, still new to the community and learning about all it has to offer and its rich history as a town.</t>
  </si>
  <si>
    <t xml:space="preserve">Same as it does now, don’t want it to grow anymore </t>
  </si>
  <si>
    <t>An overpass and only one roundabout on the east end because you will have found out how terrible 4 in a row in about a mile is.</t>
  </si>
  <si>
    <t>Walkable and bikeable from any point in the city</t>
  </si>
  <si>
    <t xml:space="preserve">I like it the way it is! No major changes needed.  Just keep up with technology. Maintain economic opportunity. </t>
  </si>
  <si>
    <t>Probably a lot like now.  Preserve the historic and artistic elements that are already here.</t>
  </si>
  <si>
    <t xml:space="preserve">Less closures, less using historic space to build housing and ruin beautiful views of Winona, community engagement opportunities left and right, and more events to bring community together </t>
  </si>
  <si>
    <t xml:space="preserve">More fun community events for people of all ages. </t>
  </si>
  <si>
    <t>A Micotropolis booming with activity, exciting, a destination for others to come to.</t>
  </si>
  <si>
    <t xml:space="preserve">There is a tough dichotomy between retirement community and college student here. I would love to see a community that embraces their heritage, while also pushing to keep a younger generation here. It’s a great community to come to school in, great to retire in, but there isn’t much in between for young adults and families. </t>
  </si>
  <si>
    <t>More arts events and local concert venues. More affordable housing and continued free transit use. Continued coming together as a community to get through anything that comes along.</t>
  </si>
  <si>
    <t>We have much more art in the community (Think Mankato). Large sculptures, more bubblers like Powers designed. More events at the band shell.</t>
  </si>
  <si>
    <t>A city where residents and tourists alike have ample cultural and scenic opportunities.</t>
  </si>
  <si>
    <t xml:space="preserve">People travel to Winona from places like la crosse, Rochester and the twin cities for the restaurant's and activities </t>
  </si>
  <si>
    <t>More festivals with music</t>
  </si>
  <si>
    <t>More culture, music and arts. Focus on outdoors abs nature. More dog friendly.</t>
  </si>
  <si>
    <t xml:space="preserve">Named best small community for families - more playgrounds, more trails, more recreation for children </t>
  </si>
  <si>
    <t>We need to find a way to attract young families. We seem to have a gap in the population of people between 18-50.</t>
  </si>
  <si>
    <t xml:space="preserve">A small town with big city places and activities. Think Manhattan Kansas. </t>
  </si>
  <si>
    <t>Opportunities for activities outside of only the arts</t>
  </si>
  <si>
    <t>Destination for art, music. Food- best trail system around; lake park and levee are regular places for live music, festivals, movies and other family events; bring in big artists; small businesses fill downtown</t>
  </si>
  <si>
    <t>Lots of activities regularly - arts, food, family. Bike friendly, lots of  ethnic food options, regular tourism to draw people here from our downtown culture</t>
  </si>
  <si>
    <t xml:space="preserve">Endless cultural events, accessibility for many languages and abilities, thriving young families, and tons of block parties. </t>
  </si>
  <si>
    <t>A community theatre established for year round theatre opportunities for all ages (we need this especially coming out of COVID and with the void of the Page Series) and continued investments in trails like the Flyaway.</t>
  </si>
  <si>
    <t>A town with easy access to all kinds of outdoor recreation, very visible art and music festival and performances</t>
  </si>
  <si>
    <t>Lots of family friendly activities</t>
  </si>
  <si>
    <t>More family activities indoors for the long winters. Thinking things like an indoor playground, lazer tag, mini golf, or roller rink</t>
  </si>
  <si>
    <t xml:space="preserve">Ideally there will be more free family friendly community events. Many events are good fo kids OR adults. Not too often events for all ages. Also seems to be a lot of focus on the Arts. Arts are great! But not always kid friendly. </t>
  </si>
  <si>
    <t>Revitalize community theater traditions by expanding music, art, and theater programs</t>
  </si>
  <si>
    <t>Thriving arts and culture scene and outdoor recreation capital of the Midwest</t>
  </si>
  <si>
    <t>Outdoor fests, shows, concert all summer long. More winter activities like bring back the winter carnival!</t>
  </si>
  <si>
    <t xml:space="preserve">Almost exactly the same, only with more parking lots and jails. Hopefully festivals/art events are still a thing. </t>
  </si>
  <si>
    <t xml:space="preserve">About the same, just adding more shops and places for families to do things with each other. </t>
  </si>
  <si>
    <t>More diverse population and a true melting/blending pot.    And fewer trains</t>
  </si>
  <si>
    <t xml:space="preserve">I envision that Winona could become an inter-connected community, not only for getting around, but in regards to helping people and organizations connect better. We could be a more welcoming community that thrives on its acceptance of all people. In turn filling jobs and creating diversity in cultural/economic opportunities in Winona. </t>
  </si>
  <si>
    <t>WE continue to be a destination for tourism year round but maintain the unique and welcoming community we have always been</t>
  </si>
  <si>
    <t>An open minded community that highly values sustainability, invites and accepts community input, and has more job opportunities for college educated people.</t>
  </si>
  <si>
    <t>More family housing, rural internet access, more diverse acceptability, more dietary restricted food options</t>
  </si>
  <si>
    <t>The people live and work in peace, prosperity and beauty.</t>
  </si>
  <si>
    <t xml:space="preserve">Celebrating diversity, acceptance of equality if having the right leaders and people </t>
  </si>
  <si>
    <t xml:space="preserve">It looks fruitful. There is way more of a community aspect and everyone is in different clubs and gatherings with no hesitation. The bars are not the main attraction on the weekend. Neighborhoods are so safe, you can walk alone at night. People help eachother. </t>
  </si>
  <si>
    <t>Less infighting among elected bodies. More pro-active looking for solutions to issues (rather than reaction and lots and lots of meetings held, where there often aren't solutions, and everything starts over again a couple years later). Increased population (we are one of only a couple communities in MN that lost population in the 2020 census compared to 2010 - even comparing to other communities with large college populations). More diverse population. Increasing public school participation. Continuing historic preservation, but getting beyond thinking that "old" equals "good." Ability to retain younger families and single professionals. Working to proactively include people in activities - overcoming long-held mindset that "poor" people don't deserve to be part of activities, etc. Overcoming mindset that there are 2 Winonas - those who have been here for multiple generations, and those who are considered "new," even after living here for a couple decades. Continuing expansion of women and POC in leadership roles.</t>
  </si>
  <si>
    <t xml:space="preserve">A community that care about people and not businesses </t>
  </si>
  <si>
    <t xml:space="preserve">More smiling people! People who are happy and healthy and respect one another. More playgrounds, and people spending time together around town and on trails. Growth in diversity of cultures and ethnicities and people blended together. </t>
  </si>
  <si>
    <t xml:space="preserve">A great place for everyone to get along and not be judged according to your race , everyone would take time to get to know each other instead of passing judgement by looks and akin color </t>
  </si>
  <si>
    <t xml:space="preserve">The ideal American city where people from all walks of life are living, communing, learning and enjoying life with and from each other. </t>
  </si>
  <si>
    <t>Citizen focused</t>
  </si>
  <si>
    <t xml:space="preserve">Winona is a more culturally diverse city, a welcoming safe-haven for immigrants and refugees, open to the arts and talents newcomers have to share. Winona preserves the riverfront and trails, no longer building to block the Mississippi, but encouraging people to come to our city and take in the water, the bluffs, and our arts. </t>
  </si>
  <si>
    <t xml:space="preserve">A place where people from all walks of life feel safe and supported. Streets are safe to walk on. Diversity is celebrated. WAGES ARE LIVING WAGE or better! </t>
  </si>
  <si>
    <t>Flourishing culture-  arts, food, nature, diversity- ALL people feel welcome and safe</t>
  </si>
  <si>
    <t>Equitable.  All people have access to healthcare and decent housing... and all people are respected.  Resources are used to help people develop to their potential rather than punish &amp; incarcerate.</t>
  </si>
  <si>
    <t>welcoming, affordable, leader</t>
  </si>
  <si>
    <t>More liberal and diverse in ideas</t>
  </si>
  <si>
    <t>Less authoritarian viewpoints and more community oriented critical thinking and problem solving.</t>
  </si>
  <si>
    <t>More diverse.</t>
  </si>
  <si>
    <t>Community with more integrated population, affordable housing for low-income individuals that does not force them to live in unsafe housing (drug use; crime that is not reported due to fears of reprisal or unresponsiveness of police/government/school authorities</t>
  </si>
  <si>
    <t>24 hour bus service, housing I/2 way to Wabasha, down to Homer, deeply affordable housing abounding versus resenting arrivals from other places in the Great Plains. Welcome the stranger, the widow, the orphan. Become multiculturally diverse gender fair and disability aware with the full continuum of decent housing for all.</t>
  </si>
  <si>
    <t xml:space="preserve">Much the same, but more diverse and more equitable. </t>
  </si>
  <si>
    <t>It has finally worked its way out of doing everything it can to keep it the way "it's always been/back in 1950" and shed its "it was good enough for me, why change it" attitude when it ISN'T good enough for everyone.  Good ol' boy politics are crippling innovation, inclusion, equity, and real progress</t>
  </si>
  <si>
    <t xml:space="preserve">Winona would be a leader in climate conscious technology, put value into its youth as they will become the future and develop a strong sense of community. </t>
  </si>
  <si>
    <t>More green space, safe places for children with activities and supports, supporting all members of the community not just white cisgender heterosexual law abiding citizens</t>
  </si>
  <si>
    <t xml:space="preserve">Winona looks like a welcoming, vibrant community with mixed living/business space in a historic downtown.  It looks integrated in that people of racial/ethnic/socio-economic diversity live in shared spaces where lives intersect.  It is a model for promoting systems thinking, for building compassionate community spaces and a spot for outdoor adventure. </t>
  </si>
  <si>
    <t>Second coordinate</t>
  </si>
  <si>
    <t>Second coordinate city</t>
  </si>
  <si>
    <t xml:space="preserve">In our survey, we asked folks: What one project or issue, if addressed, would make the biggest difference in Winona? The survey received 809 responses total, and 401 people answered this question. </t>
  </si>
  <si>
    <t>1 - housing
2 - transportation
3 - economic development and 3a - downtown
4 - community services and access to gov. and 4a-education
5 - environment
6 - diversity, equity, inclusion
7 - community pride/identity
8 - land use
9 - other
10 - arts, culture, entertainment
12 - park and recreation</t>
  </si>
  <si>
    <t>housing</t>
  </si>
  <si>
    <t>Housing certainly. But there is no single approach to this issue - it needs to be approached from all angles, from large multiunit buildings to ADU conversions and everything in between. I would also like to see newer rowhouses or small townhomes that give people affordable access to home equity.</t>
  </si>
  <si>
    <t>Rental housing for families!!!</t>
  </si>
  <si>
    <t xml:space="preserve">There are so many apartments in winona. Even with having so many apartments they are expensive. </t>
  </si>
  <si>
    <t>Housing-not enough quality homes for everyone. The ones on market are very run down</t>
  </si>
  <si>
    <t xml:space="preserve">Loans for housing for those that need and want assistance </t>
  </si>
  <si>
    <t>Housing</t>
  </si>
  <si>
    <t xml:space="preserve">equitable income and housing  </t>
  </si>
  <si>
    <t xml:space="preserve">Rentals! More rentals that are affordable for families not just college kids </t>
  </si>
  <si>
    <t xml:space="preserve">Improve property maintenance codes and compliance inspections. </t>
  </si>
  <si>
    <t>Less rentable housing</t>
  </si>
  <si>
    <t>Probably the issue of affordable housing</t>
  </si>
  <si>
    <t>Improved housing that is affordable for manufacturing operators</t>
  </si>
  <si>
    <t xml:space="preserve">Affordable rentals and better housing for people who don’t own </t>
  </si>
  <si>
    <t>More affordable housing.</t>
  </si>
  <si>
    <t>Housing for young families and workers</t>
  </si>
  <si>
    <t xml:space="preserve">100% affordable housing </t>
  </si>
  <si>
    <t>more affordable housing</t>
  </si>
  <si>
    <t xml:space="preserve">Abundant housing. </t>
  </si>
  <si>
    <t xml:space="preserve">I do think that the housing situation is the one that comes up the most. Rentals are mostly for college kids and they can be gross and are not always taken care of, but the new apartments are too expensive for a single person. </t>
  </si>
  <si>
    <t xml:space="preserve">Affordable housing </t>
  </si>
  <si>
    <t xml:space="preserve">Winona NEEDS more homes for families especially for those who have walked a bad past and are trying to get back on their feet! It’s hard for those like myself  and my husband that have a bad past and a record to find a decent place to live. To many homes for college students and not enough for families in need! </t>
  </si>
  <si>
    <t xml:space="preserve">Increasing accessible housing </t>
  </si>
  <si>
    <t>Housing.  If you have housing, people will come.  It has to be affordable, too.</t>
  </si>
  <si>
    <t>Housing Access</t>
  </si>
  <si>
    <t xml:space="preserve">Housing being addressed with so many neighborhoods with houses in need of repair and yards a mess </t>
  </si>
  <si>
    <t>Decline anymore commercial housing. We have many houses that are run down and not being utilized because we have large commercial housing going up all too often. This makes the residential sections look very unwelcoming to newcomers and visitors.</t>
  </si>
  <si>
    <t>Affordable housing</t>
  </si>
  <si>
    <t>Affordable, accessible FAMILY housing</t>
  </si>
  <si>
    <t>Housing. Housing is affordable here in my opinion, but finding a home to purchase was challenging and I would have preferred being able to buy a new-build which was unavailable.</t>
  </si>
  <si>
    <t>Housing. I lived on fifth and it was unsafe. Winona has a bigger drug problem than I thought and certain areas are sketchy</t>
  </si>
  <si>
    <t xml:space="preserve">More housing </t>
  </si>
  <si>
    <t xml:space="preserve"> interest have no affect on affordable housing</t>
  </si>
  <si>
    <t xml:space="preserve">Housing seems segregated. I don’t know this issue through snd through, or how to fix it, but I suspect there’s a need for more affordable housing all over town instead of in specific areas. </t>
  </si>
  <si>
    <t>Provide more affordable housing.</t>
  </si>
  <si>
    <t xml:space="preserve">There should be more housing for people with families instead of being mostly for college students </t>
  </si>
  <si>
    <t xml:space="preserve">Clean up the dumpy rentals and make them single family dwelling so we have housing for families </t>
  </si>
  <si>
    <t>Housing and land use</t>
  </si>
  <si>
    <t>affordable housing</t>
  </si>
  <si>
    <t>More family housing being built instead of student housing</t>
  </si>
  <si>
    <t>Housing Improvements</t>
  </si>
  <si>
    <t xml:space="preserve">better zoning, I own my house and am surronded by 5 rentals with absentee landlords.  </t>
  </si>
  <si>
    <t>Renting issues.</t>
  </si>
  <si>
    <t>Housing options - too many people are buying homes in other communities because of options for housing here.  We have many friends who live in Wisconsin because there were no housing options in Winona.  We need development of new housing.</t>
  </si>
  <si>
    <t>Affordable housing for those who aren’t college kids</t>
  </si>
  <si>
    <t xml:space="preserve">Housing. It’s crazy how many run down student centered houses are allowed to be in the city. These homes should be livable places for families but they aren’t. When looking for a home this last year, I toured several houses that were split into entirely too many rooms and in a very unsafe way. There should be more regulations for how many houses can be student rentals and how rooms are able to be crammed into one space. We should be welcoming families and encouraging people to stay after they graduate. But, people won’t stay if there aren’t any options. </t>
  </si>
  <si>
    <t>Affordable family housing with access to public transportation</t>
  </si>
  <si>
    <t>Housing for families other than students.</t>
  </si>
  <si>
    <t xml:space="preserve">Better property maintenance standards. </t>
  </si>
  <si>
    <t>Single family homes</t>
  </si>
  <si>
    <t xml:space="preserve">HOUSING. I know too many people who have left because they can't find low income housing. </t>
  </si>
  <si>
    <t>Housing needs</t>
  </si>
  <si>
    <t>Housing for people other than college students</t>
  </si>
  <si>
    <t>Increase housing availability</t>
  </si>
  <si>
    <t>Prioritizing humans over businesses, specifically in terms of housing. (Tenants over landlords)</t>
  </si>
  <si>
    <t>Better housing opportunities for all socio- and economic groups.</t>
  </si>
  <si>
    <t>Safe and secure permanent housing for low income residents. Public housing is not safe and secure for long term.</t>
  </si>
  <si>
    <t>making the transit buses go longer especially on weekends, Sundays most of all cuz that's when a lot of people need it the most.</t>
  </si>
  <si>
    <t xml:space="preserve">Development of an easily accessible, safe walkway/bike path along the entire length of the riverfront within city limits, with multiple access points and parking. </t>
  </si>
  <si>
    <t xml:space="preserve">An overpass on the East End to eliminate the train issues </t>
  </si>
  <si>
    <t>A pedestrian and bike bridge over HWY 61to allow the thousands of citizens held hostage south of 61 to come safely into Winona.</t>
  </si>
  <si>
    <t>Train Traffic Good Luck</t>
  </si>
  <si>
    <t>More walking trails like lacrosse has</t>
  </si>
  <si>
    <t>A bridge over the train tracks.</t>
  </si>
  <si>
    <t>Not sure. The Broadway project I think is a waste of money, as you expand a road because it is needed, you now will compact it and move the 5th street bike route to the busier street (makes no sense) and as Winona continues to grow Broadway will need those lanes. The most recent gathering of use data was done when many Winona employers were still working from home, so the numbers are lower than actual as businesses are returning to the office. Money could be better spent on areas of need.</t>
  </si>
  <si>
    <t>An overpass on mankato across the tracks. Or new softball fields</t>
  </si>
  <si>
    <t>Re-route the trains or provide overpasses.</t>
  </si>
  <si>
    <t xml:space="preserve">Mankato and Hiway 61 congestion </t>
  </si>
  <si>
    <t>Transportation.  Many people are isolated because of their inability to access transportation.</t>
  </si>
  <si>
    <t>The railroad running straight through the town should somehow be either rerouted or have an overpass so traffic can go above it.</t>
  </si>
  <si>
    <t>Better bike lanes and places to cross the highway.</t>
  </si>
  <si>
    <t xml:space="preserve">Broadway road diet would make it much safer for people to cross. We live nearby and have young children. I don’t feel like I will ever be able to trust them crossing that road alone - I don’t even feel safe most times. </t>
  </si>
  <si>
    <t>Working with the RRs about their 2+ mile trains.  Relocating or diverting?  Fat chance   Major irritant for many.</t>
  </si>
  <si>
    <t>Making the riverfront more accessible. The tracks are a real determent to attracting people to the Levee.</t>
  </si>
  <si>
    <t xml:space="preserve">Better transportation infrastructure </t>
  </si>
  <si>
    <t>Eliminating the 4 roundabouts that MnDot thinks we need on Mankato Avenue!</t>
  </si>
  <si>
    <t>Broadway Road Diet would connect the majority of our population with the downtown district that we have been focusing on invigorating for years.</t>
  </si>
  <si>
    <t>Railroad overpass on Louisa Street incorporating an extension and new signalled intersection with Highway 61 along with extending a 4 lane road from Highway 43 to I -90.</t>
  </si>
  <si>
    <t>Over pass on mankato.  But really i suppose it depends on your vision and who you ask</t>
  </si>
  <si>
    <t>Several, I cannot say which is most important!  1. Please! Please! Remove the mean and dirty geese from Lake Park! Their presence deters many from experiencing or enjoying time at the lakes.  2. Main Street as a truck route. This is completely unreasonable as students are frequently crossing Main Street in order to attend classes at WSU. Asking trucks of such size to come to repeated complete stops is detrimental to our clean air and environment.  3. As a 'professional' pedestrian, I cannot tell you how many times I have been almost hit by vehicles as I am crossing Broadway. I feel sad to say about such a resolvable situation . . . I am lucky to be alive.</t>
  </si>
  <si>
    <t>Bridge over train crossing</t>
  </si>
  <si>
    <t>Mankato  Ave. overpass</t>
  </si>
  <si>
    <t>Safe transportation. Public transit improvement, dedicated bike lanes, safe crossings for highway 61, and sidewalks in more neighborhoods with out them.  Prioritize different types of transportation in different areas.      We have prioritized only automobile traffic, which marginalizes anyone without a car - and keeps many people in poverty.</t>
  </si>
  <si>
    <t>Bluff traverse</t>
  </si>
  <si>
    <t>I still don't think that accessible transportation has been adequately addressed.</t>
  </si>
  <si>
    <t>ROAD IMPROVEMENT!!!!!!!!!!!!!!!!!!!!!!!!!!!!!!!!!!!!!!!!!!!!!!!!!!!!!!!!!!!!!!!!!!!!!!!!!!!!!!!!!!!!!!!!!!!!!!!!!!!!!!!!!!!!!!!!!!!!!!!!!!!!!!!!!!!!!!!!!!!!!!!!!!!!!!!!!!!!!!!!!!!!!!!!!!! Also - tax the trains when they sit at intersections.  Why are they allowed to do this?</t>
  </si>
  <si>
    <t>Finish Louisa Street, connect to highway 61 and move most truck traffic from Mankato</t>
  </si>
  <si>
    <t>An overpass on the east end would be huge. It was save so much time and have added safety for ambulances and police when needed.</t>
  </si>
  <si>
    <t>Better traffic control.</t>
  </si>
  <si>
    <t>Simplifying the public transit system</t>
  </si>
  <si>
    <t>No roundabouts</t>
  </si>
  <si>
    <t>Stop the trains coming through the middle of town.</t>
  </si>
  <si>
    <t>River access</t>
  </si>
  <si>
    <t>Broadway road diet, safety for pedestrians, bike friendly community.</t>
  </si>
  <si>
    <t>City investment in pedestrian and biking infrastructure and downtown beautification projects</t>
  </si>
  <si>
    <t>Expand walkable downtown.</t>
  </si>
  <si>
    <t>GETTING PEOPLE TO STOP FOR PEOPLE IN THE CROSS WALKS AND STOPING AT STOP SIGNS AND STOP LIGHTS</t>
  </si>
  <si>
    <t>Train overpass on or around mankato? At this point, I'd settle for two ladders tied together with twine.</t>
  </si>
  <si>
    <t>Mankato Ave is very rough. Need to fix.</t>
  </si>
  <si>
    <t>improve traffic/roads by adding a Bundy Blvd. extension into the city and dealing with traffic problems caused by the railroads.</t>
  </si>
  <si>
    <t>Better roads thru the town</t>
  </si>
  <si>
    <t>Avoiding traffic circles</t>
  </si>
  <si>
    <t>An Overpass over the CP railroad at Mankato Avenue.</t>
  </si>
  <si>
    <t>Safe transportation that is not personal vehicle based</t>
  </si>
  <si>
    <t>Senior Citizens and partially handicapped need better transportation options not only for regular life but need to  get the chance to be included in the big events.</t>
  </si>
  <si>
    <t xml:space="preserve">Again, hard to say but train traffic through town gets to be problematic and now it sounds like there could be more rail traffic coming. </t>
  </si>
  <si>
    <t>Resurface the roads and no round abouts on Mankato I’m sorry but that’s the worst idea and maybe it’s time to listen to the people of the community on what we want</t>
  </si>
  <si>
    <t xml:space="preserve">better traffic flow ... roundabouts in better locations </t>
  </si>
  <si>
    <t>Public Transportation, especially for senior population.</t>
  </si>
  <si>
    <t xml:space="preserve">The ridiculous idea to add all those roundabouts on Mankato to the highway. I do believe one at Sarnia and Mankato would be beneficial, but the rest of them I think will prove to be a huge mistake, not to mention unnecessary spending. Especially at the highway where there are typically no issues. </t>
  </si>
  <si>
    <t xml:space="preserve">ALL of them. But the roads and train tracks that go THROUGH town they need to be rerouted out of the middle of town </t>
  </si>
  <si>
    <t>DONT PUT IN THE ROUNDABOUT ON 61</t>
  </si>
  <si>
    <t>Winona Bridge project</t>
  </si>
  <si>
    <t>Pedestrian and bike safety</t>
  </si>
  <si>
    <t xml:space="preserve">1. Develop a dedicated bike path system, both in and around the city. </t>
  </si>
  <si>
    <t>Free busing for all.</t>
  </si>
  <si>
    <t>Improving facilities and options for biking. Making it easy and safe for everyone to bike around without owning a car. Improves options for everyone and lowers cost of transportation</t>
  </si>
  <si>
    <t>Fix Broadway!</t>
  </si>
  <si>
    <t>Roads/construction. Make more overpasses of railroads it creates too much traffic jams</t>
  </si>
  <si>
    <t>Bolstering small business opportunities and success</t>
  </si>
  <si>
    <t xml:space="preserve">West end abandoned buildings </t>
  </si>
  <si>
    <t>Stop putting up giant buildings</t>
  </si>
  <si>
    <t>Updating basic infrastructure maintenance.   Deteriorated streets, curbs, and sidewalks keep areas from looking truly nice.</t>
  </si>
  <si>
    <t>The town looks like a dump due to heavy drinking, recklessness and drugs. The natural beauty of Winona is great, but the houses and business look like crap</t>
  </si>
  <si>
    <t xml:space="preserve">More food options </t>
  </si>
  <si>
    <t>More retail stores</t>
  </si>
  <si>
    <t>Big name stores like Kohls or TJMaxx so we don't have to leave Winona to shop. We need to leave town to shop for dressy clothes, etc.</t>
  </si>
  <si>
    <t xml:space="preserve">Winona struggles to invite and keep restaurants, we need to do some research into what’s happening and how to fix the problem so we can enjoy wide varieties of meal options  </t>
  </si>
  <si>
    <t>adding more healthy food options for restaurants/quick food options (Panera, chipotle, etc.)</t>
  </si>
  <si>
    <t xml:space="preserve">Less welfare for able body working people </t>
  </si>
  <si>
    <t>Well it'd certainly be nice to find a job that I could afford to buy things again because that hasn't been a thing since I moved here.</t>
  </si>
  <si>
    <t>Getting rid of the drugs off the streets, stop allowing for more housing for low income, getting people to work.</t>
  </si>
  <si>
    <t>The technology. I think it would improve the town greatly</t>
  </si>
  <si>
    <t>Expansion and bring more options for businesses into town</t>
  </si>
  <si>
    <t>The economy is more active and circulating</t>
  </si>
  <si>
    <t xml:space="preserve">More local businesses geared towards 20s/30s/40s aged people. </t>
  </si>
  <si>
    <t xml:space="preserve">More business activities that can be done- maybe some dancing that can be done inside. Better ability to use Latsch </t>
  </si>
  <si>
    <t xml:space="preserve">More/better places to eat (has gotten a lot better!), more diversity </t>
  </si>
  <si>
    <t>Professional work opportunities increasing</t>
  </si>
  <si>
    <t>Developing a pipeline to retain college students in fulfilling careers. Most leave after graduating, or can't find gainful employment.</t>
  </si>
  <si>
    <t>A wider a range of high quality and affordable restaurants. Not just chain restaurants like fast food.</t>
  </si>
  <si>
    <t xml:space="preserve">Investing in local non-profits </t>
  </si>
  <si>
    <t>Investment in Winona. That's very broad, I know, but the biggest reason positive change comes to Winona is because too many people are content to gripe / resistant to change / take their business elsewhere. As a lifelong resident, I've seen my entire life how people complain that there aren't good restaurants and entertainment venues in town, while at the same time providing very little incentive for people to bring them here. On the whole, Winonans don't put their money where they live.</t>
  </si>
  <si>
    <t xml:space="preserve">Make it more pet friendly and allow more small business to open. Took forever to get a food truck and brewery. </t>
  </si>
  <si>
    <t>Rebuild the west end of Winona and have way more kid/family oriented places and things to do and for all seasons!</t>
  </si>
  <si>
    <t>things to do for the college kids etc, and places to eat other than fast food</t>
  </si>
  <si>
    <t>The economic development</t>
  </si>
  <si>
    <t>I don't really know the answer to this.   I would really like to see some nice restaurants that are not fast food. And a supper-club type place.</t>
  </si>
  <si>
    <t>an actual real mall with major national stores and services</t>
  </si>
  <si>
    <t xml:space="preserve">more retail shops and businesses </t>
  </si>
  <si>
    <t xml:space="preserve">Helping small businesses would help the economy. </t>
  </si>
  <si>
    <t>A sales tax and a major push on street repairs and bike lanes.</t>
  </si>
  <si>
    <t xml:space="preserve">Have higher building codes that insist on repairs, maintenance of property </t>
  </si>
  <si>
    <t>I would love to see more locally-owned restaurants with variety. I think this is something that will contribute to making Winona more of a destination for visitors.</t>
  </si>
  <si>
    <t xml:space="preserve">Businesses nation wide are dealing with staffing shortages including businesses in Winona. </t>
  </si>
  <si>
    <t xml:space="preserve">Bringing more chain sit down restaurants or involving the colleges more in the community </t>
  </si>
  <si>
    <t>Scholarship Programs</t>
  </si>
  <si>
    <t>The restrictions on food trucks</t>
  </si>
  <si>
    <t xml:space="preserve">Adding new businesses; more coffee shops and more restaurants  </t>
  </si>
  <si>
    <t>Neighborhood development</t>
  </si>
  <si>
    <t>Invest more in small businesses, especially restaurants.</t>
  </si>
  <si>
    <t xml:space="preserve">Stop spending so much of the budget on our public safety.  </t>
  </si>
  <si>
    <t>economic support for young people with families... high quality jobs, affordable housing, internet and daycare access, high quality schools</t>
  </si>
  <si>
    <t>Focusing development and developing people and their skills to be successful in life.</t>
  </si>
  <si>
    <t>Finding a company that produces durable goods that people need and use everyday, that would be willing to build a new factory that could provide well paying jobs for both skilled and unskilled labor.</t>
  </si>
  <si>
    <t xml:space="preserve">Daycare! Especially infant care, it's such a need for people to keep working but so hard to find </t>
  </si>
  <si>
    <t>A new senior building</t>
  </si>
  <si>
    <t>County and city government working more closely</t>
  </si>
  <si>
    <t>for seniors - an active community center</t>
  </si>
  <si>
    <t xml:space="preserve">More events for the college age indviduals to get involved in the community and reach out from the same groups they hang out with. </t>
  </si>
  <si>
    <t>New Friendship Center</t>
  </si>
  <si>
    <t xml:space="preserve">Updating the beach, the mall, having more community activities in the winter, having rape posts like on campus around downtown </t>
  </si>
  <si>
    <t xml:space="preserve">Get stuff for the kids and the teenagers to do get them out side get them out of trouble </t>
  </si>
  <si>
    <t xml:space="preserve">Increased access to fitness and healthy living choices. </t>
  </si>
  <si>
    <t>In-patient mental health/addiction services.</t>
  </si>
  <si>
    <t>Mental health</t>
  </si>
  <si>
    <t>Probably getting over the pandemic. Beyond that, probably giving citizens more control over schools, local government, etc.</t>
  </si>
  <si>
    <t>More options for kids. Not many playgrounds, and very few things for young children in the winter.  Childrens museums, indoor playgrounds, children's centers, etc</t>
  </si>
  <si>
    <t>Lack of getting word out on events.   More “in between” places to go for beverages or dine. I don’t want another dive bar, but also don’t want a crazy fancy place! Would love a gastropub or place with music events that isn’t geared for college crowd. Nicer but non pretentious type places.</t>
  </si>
  <si>
    <t>Improve our medical care by expanding Winona Health staff with qualified specialists!</t>
  </si>
  <si>
    <t>The government and the masses</t>
  </si>
  <si>
    <t>Drugs &amp; addictions, mental health. Inpatient center.</t>
  </si>
  <si>
    <t>Allowing for public comment at city council meetings and other commissions. Currently there is no way for public comment outside of very specific circumstances, and it feels like council members and commissioners are very disconnected from the public, whether by choice or by accident.</t>
  </si>
  <si>
    <t xml:space="preserve">We need more resources for mental health in our community so that families don't have to wait months to a year to receive the support so desperately needed, especially for the children in our community. Related, cultural competency among the community, especially our leaders and public school district would make a HUGE difference. </t>
  </si>
  <si>
    <t>summer staffing in the parks to provide a place where all children can gather to have equal access to non-competitive, engaging activities in the outdoors</t>
  </si>
  <si>
    <t xml:space="preserve">Before anything can be planned or implemented for the future Winona needs to get it’s act together regarding control of Covid. Vaccine and mitigation mandates clearly work. Winona needs get off gridlock and implement them. </t>
  </si>
  <si>
    <t>Lack of mental health services, lack of services for youth</t>
  </si>
  <si>
    <t>Dismantling the law enforcement culture and supporting the community health culture.</t>
  </si>
  <si>
    <t>Defunding the police and injustice system and investing in community support systems through non-coercive mental health &amp; addiction services, food security, education, housing, and health care.</t>
  </si>
  <si>
    <t xml:space="preserve">A community clinic and support space downtown. There is a huge jail and yet no mental health and addiction services? It’s criminal. </t>
  </si>
  <si>
    <t xml:space="preserve">A community support clinic downtown, it would have a CAHOOTS model alternative response team, non-coercive mental health and addiction services, on site support for housing. Community led programming. I know there is money coming from ARPA to support this. There are no longer excuses for our elected officials to do nothing and solely invest in punitive institutions while we sit without these vital resources. </t>
  </si>
  <si>
    <t>Moving the Friendship Center to the East Rec Center. It would allow space for residents of all ages to interact with each other.</t>
  </si>
  <si>
    <t>service</t>
  </si>
  <si>
    <t xml:space="preserve">Mental health services that are actually accessible. So many people in this city have experienced trauma, addiction, racism, or financial insecurity. There are people who have major issues that aren’t addressed and then they go to jail and it’s made worse. </t>
  </si>
  <si>
    <t>Put a HAZELDEN SOUTH in Lourdes, Tau and Mary hall to balance with Rochester DMC reputation. Provide youth crisis beds and treatment in town. Provide CD Detox in town.</t>
  </si>
  <si>
    <t xml:space="preserve">East Rec revitalization for the benefit of the East End community members, not just for the elderly. </t>
  </si>
  <si>
    <t>Things for familes to do. Make it more family friendly instead of college friendly</t>
  </si>
  <si>
    <t>Indoor/cold weather family attractions &amp; activities</t>
  </si>
  <si>
    <t>Too many industrial businesses and not enough things to do for those who live here.</t>
  </si>
  <si>
    <t>Less bars and more enjoyable activities</t>
  </si>
  <si>
    <t>Green movement</t>
  </si>
  <si>
    <t>Curbside, municipal composting</t>
  </si>
  <si>
    <t>A way to keep Winona clean and not full of trash to keep everything looking nice</t>
  </si>
  <si>
    <t>Plant more trees</t>
  </si>
  <si>
    <t xml:space="preserve">keeping our environment clean &amp; beautiful as it is one of our biggest draws </t>
  </si>
  <si>
    <t>Make the most of our location- embrace the significance of the Mississippi River</t>
  </si>
  <si>
    <t>Preserving the beauty and not destroying it with big business building by the river!!!! Taking down buildings like the YMCA for a business parking lot.</t>
  </si>
  <si>
    <t>The Health of Lake Winona and our other surrounding natural areas. The Lake is in need of serious improvement.</t>
  </si>
  <si>
    <t>Dredge small lake winona</t>
  </si>
  <si>
    <t>Natural resource (water, energy) sustainability</t>
  </si>
  <si>
    <t>Anything to do with green space/sustainability, along with quality of home life (by which I mean ensuring clean air, quality maintenance of rentals, safety of neighborhoods, safe play space for all).  Sorry--I guess that's more than one!</t>
  </si>
  <si>
    <t>Integrating our commercial/industrial areas, especially along the riverfront, with nearby residential neighborhoods with  consideration of environmental and quality of life impacts.</t>
  </si>
  <si>
    <t>industrial pollution</t>
  </si>
  <si>
    <t>Clean Lake Winona</t>
  </si>
  <si>
    <t xml:space="preserve">A comprehensive Sustainability plan that focuses on fusing environmental planning and social justice. </t>
  </si>
  <si>
    <t xml:space="preserve">ACCESSIBILITY!!!!!!!! In a place with many historic locations accessibility is often compromised in the name of “historic accuracy.” The roads and sidewalks, especially downtown!!, are inaccessible. I know that there is a resistance to increase parking, with the reasoning being “people just need to be willing to walk more” to their destination. This for many is not an option and this resistance is very abelist. The sidewalks are also not all kept up the best making mobility aids difficult to use. The curb ls at the ends of sidewalks to the streets are often inconsistent. While I Understand that the poetry in the sidewalk is supposed to add a unique artistic experience, it has brought up accessibility issues. The uneven sidewalk with the indents of the poems and the increased debris that is attracted to the cut outs make mobility aids difficult. The sidewalks are not extremely wide, especially in areas with trees and the supporting mulched area, and when people stop around a poem it creates areas that are inaccessible. Realistically we know that not all people will move when asked. We see many people using the streets with their mobility aid rather than the sidewalks because they are more consultant surfaces. This creates a danger for traffic and the pedestrian. Snow removal is also an issue. </t>
  </si>
  <si>
    <t xml:space="preserve">Equity- we need to figure out how to better integrate/welcome the marginalized groups in Winona </t>
  </si>
  <si>
    <t>Inclusivity, building community where everyone is welcome</t>
  </si>
  <si>
    <t xml:space="preserve">Equitable expansion and accessibility of resources— parks, transportation </t>
  </si>
  <si>
    <t xml:space="preserve">Addressing how to make the community feel safer and more welcoming to people of color. </t>
  </si>
  <si>
    <t>Addressing racism, homophobia, transphobia throughout every facet of the community. It would affect the public library, housing, policing, restaurants, transportation, everything.</t>
  </si>
  <si>
    <t xml:space="preserve">Racial issues are prevalent here. I don't think Winona is very welcoming to people of color. </t>
  </si>
  <si>
    <t xml:space="preserve">Accessibility and equality </t>
  </si>
  <si>
    <t xml:space="preserve">Inclusivity,  celebrating diversity </t>
  </si>
  <si>
    <t>Community access equity across socio-economic classes in Winona including housing, transportation, educational access.</t>
  </si>
  <si>
    <t>More diversity and thus more inclusivity</t>
  </si>
  <si>
    <t>Become more welcoming, resources for a variety of people, better restaurants, more housing (affordable)</t>
  </si>
  <si>
    <t>Equity</t>
  </si>
  <si>
    <t xml:space="preserve">Winona is extremely provincial and still has a lot of exclusionary behaviors going on. A project directly focused on bringing more voices to the table to influence the future of the city would have a big impact. </t>
  </si>
  <si>
    <t>A fusion of ethnic cultures</t>
  </si>
  <si>
    <t>Addressing latent racism in the community as evidenced in schools and distrust between people of color and police</t>
  </si>
  <si>
    <t xml:space="preserve">Racial equity. </t>
  </si>
  <si>
    <t>Creating more opportunities for diversity in the use of parks and recreation, creating safe spaces for everyone</t>
  </si>
  <si>
    <t xml:space="preserve">I think welcoming people - though I think we claim to be I don’t always see it. I think enough is done to give that image but not always sure it’s true. Now this is coming from me, a run of the mill middle aged white mom. Not trying to Insert race into this but I can see how our city tries to put off that image of being accepting but I’m not sure we are. I can see poor people or people that don’t speak English or maybe have trouble with the law or made some mistakes still looked down on. I think the amount of money we all earn still is huge and a barrier to people. </t>
  </si>
  <si>
    <t>Building community. Get everyone to work together.</t>
  </si>
  <si>
    <t>Less crime.</t>
  </si>
  <si>
    <t>We need more every day people in town getting involved in everything instead of people with political agendas they want to shove down everyone else’s throats.</t>
  </si>
  <si>
    <t>Reputation problem</t>
  </si>
  <si>
    <t xml:space="preserve">Winona people need to realize how great the town is and change their attitude from “winona sucks” to “holy crap look at all of this great stuff!” Winona needs a “visit winona” for its own locals. </t>
  </si>
  <si>
    <t>Getting past the quarantine, to allow/encourage people to meet again.</t>
  </si>
  <si>
    <t>More hospitality and friendly neighborhoods</t>
  </si>
  <si>
    <t xml:space="preserve">Winona needs a moral boost. So many people are discouraged, and look to the past and compare it to now. Towns of smaller sizes are thriving in ways that we can't compare. Why is that? I'm going to sound like a broken record, but downtown revitalization is important. </t>
  </si>
  <si>
    <t>Safety - Make sure everyone feels safe valued and cared for</t>
  </si>
  <si>
    <t>Bring back families to the center of Winona instead of just out in the valleys or on the bluffs.  Less reliance on motor vehicles, more sense of community, more business downtown.</t>
  </si>
  <si>
    <t>Intentional community building. If community members have greater empathy and opportunities to feel seen and heard, we can begin the process of building a shared agenda.</t>
  </si>
  <si>
    <t>BLOCK PARTIES! (I had to.... I'm pretty enthusiastic about them and genuinely believe they help in making a neighborhood feel like a community)</t>
  </si>
  <si>
    <t>More pride in civic endeavors</t>
  </si>
  <si>
    <t>Community publicity, let more people know this beautiful place</t>
  </si>
  <si>
    <t>The number of people, the publicity of the city</t>
  </si>
  <si>
    <t>The culture of the city, the image</t>
  </si>
  <si>
    <t>Image and population of the city</t>
  </si>
  <si>
    <t>Distinctive urban culture</t>
  </si>
  <si>
    <t>technology - depends on the goals rather than just jumping on the latest innovation. The two new paved parking lots downtown at river are very disappointing. Not sustainable at all - where is the runoff from impervious surfaces ending up. Why does this city allow such development?</t>
  </si>
  <si>
    <t>Stop tearing down buildings/land for parking lots! The recent one on the corner of Huff and 3rd used to just be a grassy patch and I often saw it used for families playing catch outside and fostering imagination and now I rarely see people parking there. Feels like a waste of space and resources</t>
  </si>
  <si>
    <t>Downtown PARKING!!!!</t>
  </si>
  <si>
    <t>Need more downtown parking.</t>
  </si>
  <si>
    <t xml:space="preserve">Do something different with all of the asphalt at the bottom of the bridge with all of the parking lots and now a jail that we shouldn't be building. Frustrating and disappointing. </t>
  </si>
  <si>
    <t xml:space="preserve">I think better use of the levy and the parking situation in the downtown area.  stressful to manuever in that area and find parking.  </t>
  </si>
  <si>
    <t>More recreational space or restaurants next to the river. More access to the view of the river.</t>
  </si>
  <si>
    <t>Really opening up the riverfront from one end of town to the other as public park space. Having Lake Winona as the park/recreation focal point and the town turn it's back so much on the river is odd.</t>
  </si>
  <si>
    <t xml:space="preserve">More parking.  It is very strained when shopping downtown or small business   </t>
  </si>
  <si>
    <t xml:space="preserve">More downtown parking. It's absolutely ridiculous how parking is so awful. It's an absolute nightmare working downtown and having to find parking all day.  </t>
  </si>
  <si>
    <t xml:space="preserve">Prioritizing our outdoor spaces. I don't think we utilize our space along the river in the best way for public access and for environmental protection and appreciation. </t>
  </si>
  <si>
    <t>Keeping access/parking available to the levee. No hotel blocking this access(I.e.behind the theater.)</t>
  </si>
  <si>
    <t>Have fewer parking lots and consolidate parking into one or two ramps.</t>
  </si>
  <si>
    <t>Land use: repurpose and rezone some of the riverfront to create a public draw to it...there is not enough attractive river frontage in comparison to the industrial uses.</t>
  </si>
  <si>
    <t>Downtown Parking</t>
  </si>
  <si>
    <t xml:space="preserve">Making Winona welcoming and visually appealing.  A jail at the foot of the bridge is not the best use of prime visibility. </t>
  </si>
  <si>
    <t>Increased use of waterfront property for dining, housing, entertainment, and recreation</t>
  </si>
  <si>
    <t xml:space="preserve">The future of the Theater parking lot. Levee park walkway </t>
  </si>
  <si>
    <t>Not sure...</t>
  </si>
  <si>
    <t>Don’t know</t>
  </si>
  <si>
    <t>Unsure at this time</t>
  </si>
  <si>
    <t>I can't think of one.</t>
  </si>
  <si>
    <t>Abolition</t>
  </si>
  <si>
    <t>Better to him</t>
  </si>
  <si>
    <t xml:space="preserve">Not sure. </t>
  </si>
  <si>
    <t>Not sure.</t>
  </si>
  <si>
    <t>9</t>
  </si>
  <si>
    <t>Keeping the old building, finding things for kids to do like roller skating, getting some shops on the west end of town stop the round abouts on Mankato as how are people suppose to cross if walking or biking even the highway one</t>
  </si>
  <si>
    <t>There's actually two projects or issues I would have dress and would make the biggest difference in Winona off one being the housing issue for people that have criminal backgrounds so that they have a place to live and to the transportation issue with the bus system currently and changing that to back to the way it used to be and the buses running every 15 minutes on the hour instead of every 45 minutes on the hour</t>
  </si>
  <si>
    <t>Revenue streams &amp; Housing   House: not just affordable housing for renting and single families, but decent rentals for families that they can afford and be able to save for future homebuying. This also is dependent on wages and benefits. Manufacturing in Winona has a long history of not paying a livable wage and providing benefits that would allow for an employee to be able to afford homeownership.  Revenue - Current homeownership is becoming non-sustainable due to the continued annual increases in taxes from the county, city and WAPS.  We need to come up with additional revenue streams which give us a return on our investments.  For example, we've invested millions in 'arts / culture' (e.g. Masonic building) and there is no foreseeable return on investment. The city can talk about all the money that comes into the city for these events, but who is really benefitting? Not the local homeowners!  Why don't we consider tickets fees for every event ticket sold?  If we want people to stay in Winona and buy homes, shop at our stores and send their children to our schools, we must have affordable and sustainable homeownership. We cannot continue to develop this city on the backs of homeowners. I'd like to see an assessment of the benefits (TIFs) that the builders have received. How has any of the new building developments helped our tax base? How has it helped me as a home owner?</t>
  </si>
  <si>
    <t>Right now, housing and childcare</t>
  </si>
  <si>
    <t xml:space="preserve">If I were homeless or struggling financially... I would say affordable housing and childcare.  Having access to those things would change the trajectory of people's lives (I know it's more complicated than that).  I also think shifting our transportation systems from being car-centric to walker/biker/public transit centric... Winona would be safer, more connection and more environmentally friendly.  </t>
  </si>
  <si>
    <t>The issue that would make the biggest difference to me right now would be housing, I’m not a student but I’m not a home-owner and I’ve struggled to find appropriate options in-between. I think addressing the lack of mental health care providers combined with lack of accessibility would also make a big difference in Winona</t>
  </si>
  <si>
    <t>conservation efforts for our unique ecosystem &amp; helping our small businesses thrive (sorry, couldn't pick one)</t>
  </si>
  <si>
    <t>housing and transportation (I know that's two!)</t>
  </si>
  <si>
    <t xml:space="preserve">Planning community events that would include people of all ages. </t>
  </si>
  <si>
    <t>More programs for families that are outside of Monday through Friday 8-5</t>
  </si>
  <si>
    <t>Incorporating big community events that appeal to all members of the community</t>
  </si>
  <si>
    <t>Some entertainment other then bars</t>
  </si>
  <si>
    <t xml:space="preserve">Touched on this in #2. We need a bigger draw for younger family’s. Almost no night life outside of going to a bar, lack of entertainment sources. </t>
  </si>
  <si>
    <t>More culture</t>
  </si>
  <si>
    <t>More focus on fine arts. We have such potential and it's completely ignored at the city govt level.</t>
  </si>
  <si>
    <t>Transofroming the Masonic building into an arts-centered space for performances, studios, public meeting space, offices.</t>
  </si>
  <si>
    <t>Developing events in downtown that would attract people as visitors</t>
  </si>
  <si>
    <t xml:space="preserve">Continued comprehensive development of outdoor recreation and more art and music development </t>
  </si>
  <si>
    <t>Creating more of an entertainment an attraction filled downtown. Shops and a lot of places to eat but not a lot of places to just spend time and engage without doing one or the other</t>
  </si>
  <si>
    <t xml:space="preserve">Institutional (and business) dedication to making Winona an arts-education destination.  </t>
  </si>
  <si>
    <t xml:space="preserve">Prioritizing community events that are all inclusive (for all ages, cultures, etc). Utilizing the outdoor spaces for more community events.  </t>
  </si>
  <si>
    <t xml:space="preserve">Access to trail maps in town would be very helpful for tourists, new community members, and people from nearby communities. At sole sport, we were constantly asked for this by customers </t>
  </si>
  <si>
    <t xml:space="preserve">Winona needs more recreation like open ice skating and rock climbing and field complexes people don’t have the opportunity to enjoy time outdoors because fields are owned by cotter and the ice arena has open ice for one hour once a week the people of Winona should have more opportunities to enjoy public facilities </t>
  </si>
  <si>
    <t>Implementing a stronger trail system meant for outdoor recreation with an emphasis on mountain biking.  This would no doubt draw in many more people from other areas and greatly increase use by local residents.  I honestly believe this could really help out the city.  Just look at other towns and cities that made strong efforts to bring in outdoor enthusiasts.  These places have seen strong economic growth and an increased sense of community.</t>
  </si>
  <si>
    <t xml:space="preserve">Upgrading the biking and hiking trails.   </t>
  </si>
  <si>
    <t>A large dog park at Lake Park would make a large difference. It would be a great place to be in nature and get to know neighbors better. Fostering community in a healthy, positive manner.</t>
  </si>
  <si>
    <t>More outdoor recreation. Develop more hiking /biking trails, offer more ways to get people outside, etc.</t>
  </si>
  <si>
    <t>Developing an inter-connected system of biking, hiking, and walking trails</t>
  </si>
  <si>
    <t xml:space="preserve">Parks and Recreation, Downtown development </t>
  </si>
  <si>
    <t xml:space="preserve">Invest in parks and recreation and amenities for children. Bike pedestrian safety linking suburbs. Fixing up deteriorated areas </t>
  </si>
  <si>
    <t>Outdoor recreation. I think a new skatepark should be funded by the city as well as upgrades and maintenance to the mountain bike trails.</t>
  </si>
  <si>
    <t xml:space="preserve">Making an investment in Winona lake park both east and west. That is the heart of Winona. There isn’t a single place for people (particularly who are older, grandparents) to get together (inter generational and interracial… diversity) and socialize, drink coffee east something together by the lakes. Winters are too long, not everyone snowshoes or hikes. People like watching other people and nature. Parks in minneapolis have those opportunities. </t>
  </si>
  <si>
    <t xml:space="preserve">Trails in Bluffside Park.  Mtn. biking / hiking trails improve quality of life for residents and help attract and retain a younger workforce.  Not to mention the tourism.  </t>
  </si>
  <si>
    <t xml:space="preserve">More recreation on the river front-trails, beaches, etc </t>
  </si>
  <si>
    <t>Parks</t>
  </si>
  <si>
    <t xml:space="preserve">I would like to see public restrooms in levee park, why spend so much fixing up the park and then place portable toilets in it. </t>
  </si>
  <si>
    <t>Accessibilty. We are not very friendly to travelers or guests - no public toilets, very few water fountains. We could even use more covered areas for sitting.</t>
  </si>
  <si>
    <t>More mountain bike trails could make this town a hub for mountain biking. Look at towns like Bentonville in Arkansas that now have a huge economic boom because of bikes</t>
  </si>
  <si>
    <t>We could really use an indoor track that is open and free to the community and the Masonic Theatre needs to be completed and opened for use.</t>
  </si>
  <si>
    <t>Youth Athletic options</t>
  </si>
  <si>
    <t>Update the bluff trails!!!! They are dangerously neglected. Would bring money to town if they were improved. Proven idea, look at LaCrosse!</t>
  </si>
  <si>
    <t>Development of a sustainable outdoor recreation system.</t>
  </si>
  <si>
    <t xml:space="preserve">More accessible green space, with natural play ground and shade. </t>
  </si>
  <si>
    <t>A better, wider, safer trail with better erossion control on the backside of Sugar Loaf.</t>
  </si>
  <si>
    <t>Better use of the bluff side parks.</t>
  </si>
  <si>
    <t xml:space="preserve">Recreation infrastructure. Public-private partnerships have pushed investment in and development downtown of infrastructure appealing to a demographic that currently does not exist in Winona. With MN residents now able to telework and looking to move out of the cities, Winona has the unique opportunity to capture their attention by also offering other amenities they are leaving behind like more safe and protected biking infrastructure and access to rentable equipment (including adaptive equipment). A non-insignificant group has stayed in Winona for it's potential for world-class biking, hiking and climbing. The city should act NOW to increase accessible recreation infrastructure in order to captivate the attention of young professionals who would find our little river town charming and participate in much needed community engagement and stewardship. </t>
  </si>
  <si>
    <t>Adding more mountain bike trails</t>
  </si>
  <si>
    <t>Developing the outdoor recreation economy</t>
  </si>
  <si>
    <t>Rebuilding and improving our off-road trail systems to attract more regional outdoor enthusiasts</t>
  </si>
  <si>
    <t xml:space="preserve">A river bike path </t>
  </si>
  <si>
    <t>More outdoor gathering space and play space</t>
  </si>
  <si>
    <t>3a</t>
  </si>
  <si>
    <t xml:space="preserve">better utilization of the riverfront part of downtown. </t>
  </si>
  <si>
    <t>Improve Levi park</t>
  </si>
  <si>
    <t xml:space="preserve">The river front - reclaiming it from the grain elevators eyesore and truck traffic would make our town so much more beautiful </t>
  </si>
  <si>
    <t xml:space="preserve">The farmers market could use a permanent site with protection for bad weather days. </t>
  </si>
  <si>
    <t xml:space="preserve">Better development downtown. </t>
  </si>
  <si>
    <t>Developing downtown. More independent retail, arts, restaurants, etc.</t>
  </si>
  <si>
    <t>Riverfront retail/restaurant development</t>
  </si>
  <si>
    <t>Downtown</t>
  </si>
  <si>
    <t>Restore downtown with 2 or 3 major retailers to build around.</t>
  </si>
  <si>
    <t>Developing a reason fro people to be downtown. Something unique that draws people in.</t>
  </si>
  <si>
    <t>Levi development</t>
  </si>
  <si>
    <t>Focus on the Riverfront</t>
  </si>
  <si>
    <t xml:space="preserve">Economic development, especially downtown. I would love to see additional restaurants, bars, and retail. </t>
  </si>
  <si>
    <t xml:space="preserve">Continuing to revitalize the downtown area by making downtown Winona more of a destination with more local shopping and dining opportunities and events. </t>
  </si>
  <si>
    <t>Improve down town area</t>
  </si>
  <si>
    <t>Downtown needs the most help, and there needs to be a better way to make the community aware of new businesses opening in the area. It can't all be left up to the store owners.</t>
  </si>
  <si>
    <t>Revitalize the downtown even more</t>
  </si>
  <si>
    <t>more restaurants downtown</t>
  </si>
  <si>
    <t xml:space="preserve">Make the downtown area more attractive </t>
  </si>
  <si>
    <t xml:space="preserve">Bring commercial businesses back to the west end and develop downtown </t>
  </si>
  <si>
    <t xml:space="preserve">Downtown development while supporting current small businesses </t>
  </si>
  <si>
    <t xml:space="preserve">Making the downtown more vibrant.  More places to shop and eat.  </t>
  </si>
  <si>
    <t xml:space="preserve">Further development of downtown retail, dining and entertainment </t>
  </si>
  <si>
    <t>60 Main street project.  Getting a hotel in the downtown area</t>
  </si>
  <si>
    <t xml:space="preserve">Riverfront. Wish it was a lot nicer. Downtown. </t>
  </si>
  <si>
    <t>Sustaining local businesses downtown with emphasis on local artisans, products, and services</t>
  </si>
  <si>
    <t>Develop the riverfront</t>
  </si>
  <si>
    <t>greater diversity in local shopping to fill out the many empty store fronts downtown.</t>
  </si>
  <si>
    <t>building a venue like the La Crosse Center would significantly help Winona in so many ways.</t>
  </si>
  <si>
    <t>We need a better downtown</t>
  </si>
  <si>
    <t>Making sure the mall and downtown areas don’t have empty storefronts, but rather have unique stores and restaurants to bring in tourism and to have places for area families to shop/play.</t>
  </si>
  <si>
    <t>Riverfront growth</t>
  </si>
  <si>
    <t>The downtown area</t>
  </si>
  <si>
    <t xml:space="preserve">Downtown revitalization </t>
  </si>
  <si>
    <t>Downtown development and improvement</t>
  </si>
  <si>
    <t>Investment in downtown.  Streetscaping and improving connections through downtown from the levee and residential neighborhoods.  Strategic redevelopment of key properties.  Incentives to improve historic structures, etc..</t>
  </si>
  <si>
    <t>Economic Development - we need to attract people to come and stay here by building boutique hotels and offering way more of a variety of restaurants.</t>
  </si>
  <si>
    <t>Getting behind downtown and bringing it to greater life</t>
  </si>
  <si>
    <t>Expanding the farmers market and enhancing the levee entrance area to make the market better</t>
  </si>
  <si>
    <t>Lets make the original downtown and Levee Park most coherent.   A must go to site.</t>
  </si>
  <si>
    <t>Downtown beautification.</t>
  </si>
  <si>
    <t>Having and keeping the farmers market</t>
  </si>
  <si>
    <t>I think a grant for the downtown area would go a long way to make this a destination town.  I envision all of the fronts of the downtown businesses with facelifts that make them all look like an old river town with so many different shops that Winona becomes a destination town similar to Galena, IL.</t>
  </si>
  <si>
    <t>Clean up downtown.  Make storefronts attractive, more flowers, out side seating, inform people.  So many are totally unaware of what there is to do, what stores exist etc etc</t>
  </si>
  <si>
    <t>nicer looking buildings as you come down off the bridge into winona</t>
  </si>
  <si>
    <t>I am a great believer in conserving our history in our public and private buildings and would like to see even more reuse of many of these fine structures from the past. I would also like to see the riverfront developed more fully as a public entrance point to our city. The Levee project should serve as a beginning.</t>
  </si>
  <si>
    <t xml:space="preserve">Hotel downtown </t>
  </si>
  <si>
    <t>Riverfront hotel and dining with dock access close to downtown. We are never going to successfully develop downtown without a higher end hotel near downtown to drive foot traffic.</t>
  </si>
  <si>
    <t xml:space="preserve">Downtown and use of the river more. </t>
  </si>
  <si>
    <t>4a</t>
  </si>
  <si>
    <t>New Elementary School</t>
  </si>
  <si>
    <t>A partnership between the public schools, the city and business leaders to collaborate in a way that lifts up the working poor.  No one entity can do it alone, but a comprehensive program might.  https://swifoundation.org/what-we-do/grow-our-own/</t>
  </si>
  <si>
    <t>Verbally supporting our public schools will benefit our entire community.</t>
  </si>
  <si>
    <t>Improved Public Schools.</t>
  </si>
  <si>
    <t xml:space="preserve">Commitment to improve the public pre-k 12 school system, including programming, quality and facilities. </t>
  </si>
  <si>
    <t xml:space="preserve">Support public schools </t>
  </si>
  <si>
    <t>Can't narrow down to one, so here are two:  * Housing (more availability of affordable/workforce housing)  * Healthier public school district</t>
  </si>
  <si>
    <t>Improving the perception of the public schools, continue to make progress towTd sustainability, promoting cultural inclusiveness (sorry that’s like 3!)</t>
  </si>
  <si>
    <t>In our community conversations, we're asking: When you think about your future in Winona, what do you want to see change? What issues do you want to see addressed? These comments are from pop-up events, individuals, and group conversations with a total participation of 361.</t>
  </si>
  <si>
    <t>Winona needs to concentrate on affordable housing - difficult to find land that can be developed reasonably, especially with the bluffs and the river. Twin homes and quad homes would be advantageous. We hear that housing is expensive here. Sometimes this is a drawback to winona - tough to find a place to live.</t>
  </si>
  <si>
    <t>housing - connected to schools conversation</t>
  </si>
  <si>
    <t>housing choice - apartments as well</t>
  </si>
  <si>
    <t>main square, a lot of excitement but not applicable to a young professional</t>
  </si>
  <si>
    <t>middle range of housing - there is appetite for market rate apartments</t>
  </si>
  <si>
    <t>new homes being built are too expensive</t>
  </si>
  <si>
    <t>YMCA block - could that be apartments, maybe we ought to look for a developer, how do we recruit them</t>
  </si>
  <si>
    <t>zoning laws - they are outdated, there are areas of the city where apartments would be good</t>
  </si>
  <si>
    <t>look at encouraging rentals for non-students</t>
  </si>
  <si>
    <t>housing - factory/shortage taking up land</t>
  </si>
  <si>
    <t>no family housing or affordable</t>
  </si>
  <si>
    <t>housing - more affordable housing for people who don’t have kids</t>
  </si>
  <si>
    <t>the city allows so many rental certified houses per zone or block, but it would be nice if there was something felony friendly. felons have very few options. only options are really run down and have a lot of stigma around it.</t>
  </si>
  <si>
    <t>section 8 is closed in Winona. can’t get help from the county here - you would have to go to another county unless it was subsidized.</t>
  </si>
  <si>
    <t>not enough housing, no housing for felons, no housing for people who had a rough road and are trying to do better with their lives</t>
  </si>
  <si>
    <t>needs more felon-friendly housing and more supportive housing</t>
  </si>
  <si>
    <t>more realistic housing prices. it is around $650 for a studio apartment which is ridiculous. why won’t they make it more affordable for college students too? I can’t have my two daughters at a studio apartment.</t>
  </si>
  <si>
    <t>housing - very old housing, built before 1900, tree roots cause problems in sewer pipes, leaders have to have a program to rebuild very old houses</t>
  </si>
  <si>
    <t>we don’t want to live in a housing project in the country</t>
  </si>
  <si>
    <t>-affordable housing</t>
  </si>
  <si>
    <t>-housing–maintenance of residences, specifically rentals, lack of small/affordable</t>
  </si>
  <si>
    <t>-more affordable housing low income</t>
  </si>
  <si>
    <t>-accountable landlords</t>
  </si>
  <si>
    <t>-better relationship between renters and property owners</t>
  </si>
  <si>
    <t>-more duplexes and quadplexes</t>
  </si>
  <si>
    <t>-denser housing</t>
  </si>
  <si>
    <t>-rewrite housing ordinances</t>
  </si>
  <si>
    <t>-*housing - single family starter house</t>
  </si>
  <si>
    <t>-poor condition of rental stock</t>
  </si>
  <si>
    <t>-30% rule</t>
  </si>
  <si>
    <t>-hold landlords more accountable</t>
  </si>
  <si>
    <t>-property owners who have too much property</t>
  </si>
  <si>
    <t>-large landlords who don’t care - outside investors coming in - concern about that - want to see stats, who is buying them</t>
  </si>
  <si>
    <t>-30% rule is good - I know all my rental house neighbors - they have my number. Neighbors keep an eye on it - concern about changing that</t>
  </si>
  <si>
    <t>we don’t have enough housing</t>
  </si>
  <si>
    <t>there have been restrictions on multifamily housing</t>
  </si>
  <si>
    <t>housing stock is just really really old</t>
  </si>
  <si>
    <t>the lack of real estate in town</t>
  </si>
  <si>
    <t>Housing being one of the services</t>
  </si>
  <si>
    <t>Housing equity - change prejudices against “section 8” or “affordable housing”</t>
  </si>
  <si>
    <t>More investment in housing needs and mental health resources.</t>
  </si>
  <si>
    <t>Love to see more single family ownership of homes. Many young families or individuals would like to live in affordable housing in the heart of Winona so they can walk, but they can’t find housing so they live outside Winona. Housing is either expensive but not nice, or really expensive and nice, but not affordable.</t>
  </si>
  <si>
    <t>Population growth - population has slightly ticked down over the past 10 years, could we grow by 200 per year instead of shrinking? Housing is part of this - Vested interest in those who like it the way it is, don’t want change - Schools - Recreation, jobs</t>
  </si>
  <si>
    <t>Where do we fit new residents, what assets can we offer a whole spectrum of families and young people. Leverage our limited space.</t>
  </si>
  <si>
    <t>Recognize that housing is a gap, look at the trends</t>
  </si>
  <si>
    <t>More housing opportunities for lower income people, such as mixed use housing (not just for the elite) that also includes support services such as childcare or a co-op for childcare</t>
  </si>
  <si>
    <t>Geography is both beautiful and a challenge - not a lot of opportunities to build a new house. If people want a newer house and a yard, that option isn’t there</t>
  </si>
  <si>
    <t>A need for more section 8 housing in Winona, address that</t>
  </si>
  <si>
    <t>It seems like there is no regulation on rental homes, substandard disrepair, broken rental spaces people are living in.</t>
  </si>
  <si>
    <t>I hear that finding a house to buy in winona is difficult - people go to onalaska and commute to Winona - there are aspects of that that are desirable, what can we learn from that, and how can we provide that here?</t>
  </si>
  <si>
    <t>8000 people commute into winona, 11,000 commute out. There seems to be college housing, but what about family housing? Family rentals, starter homes, more housing inventory options - many single family homes have been converted into rentals for college students</t>
  </si>
  <si>
    <t>Our housing stock is really challenging - challenging since 2008 and still now. For folks that are coming in and looking for housing, there’s not a lot of choice.</t>
  </si>
  <si>
    <t>What do we do to keep from isolating lower income housing in the fringes in the community - there’s not connectedness and mobility for them to make a change</t>
  </si>
  <si>
    <t>When people are released from jail, there’s nowhere to go - end up homeless or on a waitlist somewhere</t>
  </si>
  <si>
    <t>My house isn’t set up for me to age in place, so I looked for apartments. We’re building a lot of luxury apartments. I don’t know who can pay $1500 a month for rent. There isn’t much out there.</t>
  </si>
  <si>
    <t>Long waiting list for section 8, hiawatha valley supportive housing - a lot of people could use housing</t>
  </si>
  <si>
    <t>We need more mixed socioeconomic housing - be intentional about planning integrated space. There’s a richness and community we’re missing out on.</t>
  </si>
  <si>
    <t>Housing and areas are too separated - make it possible for people to share space with each other</t>
  </si>
  <si>
    <t>Housing - especially entry-level. New builds have a price point of 300 and up, not accessible for the main employee group in town.</t>
  </si>
  <si>
    <t>There are lots of nice new rental options, but not everybody wants to rent, and homeownership is still really important to people. Lack of affordable startup housing limits our growth</t>
  </si>
  <si>
    <t>It used to be that people with two jobs could afford a new house. Now land is more expensive - there needs to be some incentive for builders to go in there and build a more simple, affordable house to begin with</t>
  </si>
  <si>
    <t>Twin homes, 4-6 unit homes that people can get into. La crosse, onalaska, and holmen do that. It seems to work. 200-300,000 range.</t>
  </si>
  <si>
    <t>We moved into a spec house when we came here, single family and twin home neighborhood model, and it has worked in Winona in the past</t>
  </si>
  <si>
    <t>Housing issue - hard to find</t>
  </si>
  <si>
    <t>Main square put housing downtown</t>
  </si>
  <si>
    <t>Make more progress on housing</t>
  </si>
  <si>
    <t>housing is a concern- not only for a growing population, but for asylum seekers, refugees, I think that is a need.</t>
  </si>
  <si>
    <t>to do that (edu-industry partnership), we need more affordable housing for young professionals and young families. We have this kind of gap here. there’s never a middle that really gets on the market. How do we create that 125-150 nice neighborhoods for up and coming professionals.</t>
  </si>
  <si>
    <t>Winona has a lot of assistance available, and I think maybe some people think we just need a homeless shelter, or we just need X and we won’t have people in poverty. I think we’re going to always see that. I think the goal is to try to reduce the overload of stress that people face in those situations. I don’t think we need a homeless shelter. Not everyone is accessing the resources that already exist. Not willing to take the steps, and not resolved to make those connections. Sometimes we think we have the solution and in their mind it’s not the solution.</t>
  </si>
  <si>
    <t>-housing access: MN Supreme Court decision only allow certain number of renter on one block: systemic, racist, classist policy on the books that needs to be removed</t>
  </si>
  <si>
    <t>–more robust investment with housing– for example for victims of vilence/queer folx who have experienced abuse–to have access to immediate safe housing (more than $1 million more to cops)</t>
  </si>
  <si>
    <t>-affordable housing–if city doesn’t want to regulate how much college kids and families are looted for housing, we will lose residents</t>
  </si>
  <si>
    <t>-emergency beds</t>
  </si>
  <si>
    <t>maplewood not viable -- that’s a frequent part of the narrative, there are people who have chosen dilapidated housing because it gets them out of the noise and crime or perception of crime. I hear a lot about property crime and domestic violence, and it being a loud and uncomfortable place to live.</t>
  </si>
  <si>
    <t>parents of autistic children-- they can’t handle the disruption of apartment living. they will opt for a mobile home community.</t>
  </si>
  <si>
    <t>We talk about being able to be a good neighbor, and sometimes you learn that based on where you live. When covenants were established, only white families were able to move into those restricted settings. now the covenants are restrictive based on the size of the house and the attributes of the house, making them unattainable by design. effectively perpetuates segregation and economic segregation.</t>
  </si>
  <si>
    <t>concentrations of poverty creates more poverty behaviors. i think winona’s neighborhoods could relax their covenants and we’d see better outcomes. mixed income reduces property crime and helps people feel like they are in a vibrant place and not stuck there</t>
  </si>
  <si>
    <t>as that (vibrancy) relates to housing, people who don’t have an affordable place to live aren’t feeling like that-- imperiled in their home setting.</t>
  </si>
  <si>
    <t>when we talk about bringing new opportunity to winona, the lack of housing comes up as a factor, the low number of units for sale. a healthy market would be 250 homes for sale, and a few years ago there were 70, and this spring there were 35 homes on the markets. 65 percent of the population commutes in for work, and we have almost 0 new housing. winona can’t grow without housing.</t>
  </si>
  <si>
    <t>winona needs to accept density in some of its developments. be amenable to mixed income housing, so poverty is not concentrated resulting in neighborhood issues. be amenable to apartments.</t>
  </si>
  <si>
    <t>without housing we will be exporting our economic resources to surrounding communities. surrounding communities are flourishing in part to the business that we house. when people are coming in in leadership roles and in professor and provider capacities, they don’t live here, and it’s often because there is no housing.</t>
  </si>
  <si>
    <t>I’ve observed that there are very few affordable rental options outside of HUD. so once people get in, they can’t get out, because there’s not next level housing available. people with a hud unit need somewhere to move to - a progression of affordability. helping people move from subsidized to market rate. the greatest gap we see is for very low cost affordable housing. people on the brink of homelessness--not eligible for habitat homeownership but have nowhere to go. 14% of applicants were homeless, and single head of household with children. no place of their own - doubled up, staying with friends, living in a car, not attached to a residence in their name. look at school district data related to their population -- then you see the homelessness problem. under reported as well.</t>
  </si>
  <si>
    <t>rental housing seems to have no regulation in our town, and there’s no respect for human life. the people who own these homes need to be accountable. they don’t have to be unsafe dumps.</t>
  </si>
  <si>
    <t>-housing</t>
  </si>
  <si>
    <t>spent time at the day center - in shock how many people are homeless in Winona. some may not be good at budgeting/managing money</t>
  </si>
  <si>
    <t>affordable housing - not just for poor, but middle class, families</t>
  </si>
  <si>
    <t>living in public housing sucks - 20 cameras on you as soon as you walk in the building</t>
  </si>
  <si>
    <t>the cost of an apartment with three daughters was $1000</t>
  </si>
  <si>
    <t>minimal standards for rentals and public housing - water, sewer gas issues, city hall unresponsive (to complaints about living conditions)</t>
  </si>
  <si>
    <t>if you have $500,000 you can build a house… but if you are at watlow, etc, your options are very limited</t>
  </si>
  <si>
    <t>hard to build (your life back) when the warming center is just during the day - real homeless shelter (with) transitional housing</t>
  </si>
  <si>
    <t>we see subdivisions come up and they’re never starter home subdivisions.</t>
  </si>
  <si>
    <t>We keep getting more and more one-bedroom rentals, there must be a market for that</t>
  </si>
  <si>
    <t>30% rule - I understand what it’s trying to do, but if you’re one of the last few houses on a block, what do you do with it?</t>
  </si>
  <si>
    <t>hope with housing we can come up with a way to get more density in these newer developments, instead of just more big lots and big houses. not a lot of places to build starter homes in town, and they’re just getting more and more expensive.</t>
  </si>
  <si>
    <t>housing study - that came up then too, all the people that commute into town - it’s a big number, if we had them here.</t>
  </si>
  <si>
    <t>address housing</t>
  </si>
  <si>
    <t>WSU integration - they need to update the dorms and pull students into managed student housing - safer and better</t>
  </si>
  <si>
    <t>30% rule is problematic - there’s no workforce housing available - we need to capture housing back and shake out the slum lords</t>
  </si>
  <si>
    <t>We have a waiting list for all of our bedroom sizes. the amount of homeless people that we’re dealing with - we just don’t have space. There’s not a smooth path for homeless and not a smooth way to help people. A lot of it depends on people’s mental health and their abilities.</t>
  </si>
  <si>
    <t>I work with different county and city departments all the time, city boards and committees, and (police officers) and I, we wanted to help people with homelessness with the whole process. Navigate the process of planning ahead - let’s get your birth certificate and card so when you need it, you have it and we can get you housed. That kind of fell apart with covid. trying to connect people with the right folks. we were trying to have one point person at each place. there’s not a lot - I tell them to go to volunteer services because I work with (them) on a daily basis. that’s the biggest thing we’re working on, and we work together.</t>
  </si>
  <si>
    <t>HRA can’t do affordable housing on their own</t>
  </si>
  <si>
    <t>There’s a shortage of affordable housing - no way to transition out. It’s all super high rate, college kid priced. Section 8 program - that got ruined in town. A lot of our tenants get months to search and they never find anything. So if people have the opportunity to leave, there’s nothing available or it’s too much. This should be a stepping stone to help people move out. doesn’t quite work that way.</t>
  </si>
  <si>
    <t>because of the size of our community, we should be able to provide housing for all the people that live here. There are solutions out there, we shouldnt have any homeless people. we have the capacity to solve that issue as a community.</t>
  </si>
  <si>
    <t>new condos, apartments, should have a certain percentage set aside for working-class affordable or section-8 affordable and required to do that. reduce segregation, and make the community more diverse.</t>
  </si>
  <si>
    <t>housing task force did a report sometime in the last year or two. good recommendations for creating affordable housing. primarily for working-class folk. manufacturing, etc. work with larger businesses in winona to get their buy-in in that, help fund and implement it. they had a number of concrete ways that could happen financially. city government shouldn’t have to shoulder that burden - employers have a stake in that also. for someone who wants to get a job in the fastenal distribution center, finding housing they can afford at that pay scale is difficult in winona.</t>
  </si>
  <si>
    <t>a shortage of housing for people with very low incomes, particularly outside of public housing on the fringes of town. section 8 issues. we’ve lost maybe 4 different apartment complexes that had previously been affordable housing. 2 motels that had month-to-month rent, affordable units where the Y is now. end up being turned into parking lots or new builds for middle class to upper middle class folks.</t>
  </si>
  <si>
    <t>With housing, letting the market run its course won’t work - that will start showing up in the city economically, and showing up in the city’s vitality going forward. what used to be student rentals sitting empty.</t>
  </si>
  <si>
    <t>support upgrading the housing in town - it’s not just the landlords that look rundown. I don’t know if there would be federal or state money, but whatever the city could do to support homeowners in improving and upgrading existing housing I think would go a long way to strengthening the city. better living spaces for people’s health, and it would look better. That would be the top #1 thing.</t>
  </si>
  <si>
    <t>there are rentals on the edges of the neighborhood - we should encourage landlords to worry about their exterior appearance. and I know it’s not just landlords, sometimes it’s a homeowner, but I hate driving through town and you can pick out the rental units just by how they look from the outside. some way to incentivize that. that’s a sore thumb- a lot of the main roads in town are filled with rental units, and people visiting never get to see other areas of town. (first impression) what we can do to incentivize that - make winona pretty, homes have so many cool architectural features and it would be kind of cool to see that.</t>
  </si>
  <si>
    <t>if there were some way to help neighbors connect with the WSU students living in the neighborhood, or WSU provide a checklist on here’s how to be a good neighbor. Sometimes we end up parenting a little bit. I don't think they tend to be aware of the impact they’re having on their neighbors, and connections would help with that.</t>
  </si>
  <si>
    <t>you have the lincoln block that’s currently a parking lot, if it ever comes up that WSU wants to sell it, this is just my opinion, winona needs more housing inside the city limits, and I think it would be great if a developer would put housing there. that could provide more revenue for the city. I feel like that would be a really good use of that block. that would fit with our neighborhood as well. It could be mixed housing for sure - multiple, single, right look on the outside. Parking below and units above- other places do a really nice job of that. for all members of winona to live there. young people, seniors, like at Main square.</t>
  </si>
  <si>
    <t>been working with people struggling with poverty since 2015. It’s like 30 people. 30 people shouldn’t be that hard to house, it shouldn’t be impossible. It’s not new york city, we could house all these people. It shouldn’t be impossible. I think the warming center is always going to be necessary, but I would love to see it be a thing where people only need it for 2 weeks because they can get housing,</t>
  </si>
  <si>
    <t>City of eau claire just created the HUB and their hub is a bunch of tiny houses for homeless and transitional population. It would be really cool to be able to have those tiny houses available. Tent cities - brand new tents with showers, food, it’s looking at these people as human beings and helping them in a humanistic empathetic way.</t>
  </si>
  <si>
    <t>We work with a lot of homeless people trying to find safe, suitable housing. there’s not a lot of affordable, safe housing. the waiting list for section 8 is immense. We see a lot of that. winona has a lot of decent jobs, but the housing prices seem to be a bit higher, and there isn’t a lot of affordable housing. I’ve heard from my clients that landlords will not rent to them because they are not WSU students. a lot of housing is reserved for students or overpriced, and leases get signed a year in advance, and that’s not a normal housing market.</t>
  </si>
  <si>
    <t>Semmchra has tried to get landlords on board with section 8. I’m curious if city policy could encourage section 8 or more affordable housing units in general. affordable housing could exist more if the 30% rule was removed. Maybe a way to add units per block, to incentivize section 8. New housing proposed near Ace hardware, and there’s been a back and forth. I’d love to see an emphasis on financially incentivising affordable housing that is integrated in our community and not a separate segregated place. New housing on mankato and by ace - those are good, and not cloistering people in poverty all in one place.</t>
  </si>
  <si>
    <t>We certainly need more affordable housing for people we serve, and other people. Affordable housing will be an important thing to attract workforce. the shortage is a real thing that is going to affect everything we do. it’s not just the private sector, it’s everyone. We should think strategically and think in advance to attract new workforce people to the community. and to do that we need housing. housing that’s affordable is so huge, and if businesses can’t find workers, that’s a huge deal that affects everything.</t>
  </si>
  <si>
    <t>One of the biggest issues in the city right now is housing. We have a number of our employees who don’t live in winona because they can’t find affordable housing in winona, so we’re losing a part of that tax base to neighboring communities. Family housing, and young professionals, the apartments are geared toward college students. young professionals - they don’t want to live like they lived in college. my son and daughter just found a house, but they looked for a year. Because of how we sit in the valley, sometimes we don't have land, but housing costs are so expensive. To me that’s a big thing - Winona’s got to figure out housing stuff. It seems like it’s been kind of a constant theme, even the past 10 years pre covid.</t>
  </si>
  <si>
    <t>I see a lot of income based housing erupting, that’s been a big focus. it was almost impossible to find a place to rent. There were very few units in the middle. Our workforce is now growing out of income-based housing, so that’s something I would like to see more of. I know we’re sort of landlocked and that’s something to be sensitive to. if there’s a way to build affordable housing that’s for any income but is nice.</t>
  </si>
  <si>
    <t>we have a family that immigrated here from bangladesh. and I’ve been trying to help them find a place to live, to buy. There is no affordable housing. Kudos to bob kierlin for everything downtown. but the prices are way too high. affordable housing means what everybody can afford - that’s a bad definition, that’s not the way to look at it. we need decent affordable housing throughout the community for everyone, not just the Muslim community. people living in goodview instead of Winona. Goodview has been growing, winona has not. Goodview has opened its doors to affordable housing, winona has not. people of middle income or lower middle income that want to live the american dream, they need something that they can afford.</t>
  </si>
  <si>
    <t>I would like to see neighborhoods being rehabbed and maybe housing, where you take a city block, if the opportunity arises to make houses to make homes around the outside of the block, homes updated and affordable.</t>
  </si>
  <si>
    <t>Affordable housing--winona has a lot of old houses that were built to minimum standards and are still being lived in, fixed up, but they’re not really a solution for the future. And I don’t know how you change that. We don’t have a lot of land to go out and build houses on. The shotgun houses have a half-lot, so not a lot of space, and they’re selling for over 100,000, so how do you do a project that upgrades and rebuilds and creates more value for the community. We do have a homeless population, not a big one, and some of the churches and the warming center are trying to help deal with that. There certainly should be something better than just sitting with blankets outside. tiny homes, maybe.</t>
  </si>
  <si>
    <t>landlords--some of them are selling off a lot of their properties right now due to a decline in enrollment at winona state. The rental market goes up and down here. It’s hard to find single-family home type rentals, that’s not a really big selection. Many landlords lean toward student rentals, so that makes it less affordable for family rentals or retiree rentals. No real central rental place that helps with that. That is definitely a need.</t>
  </si>
  <si>
    <t>housing racial segregation - I first came to winona in 2012, came back in 2015. Kinda new here, I came from bigger cities that were racially segregated. Living here, it took a while for me to realize that’s the situation. we live in a very segregated city. it’s easy for folks in northern US to think about racial housing segregation as an accident or happenstance, and that’s untrue here. People think we’re homogenous. and white. but people of color live in one place. Most of the black people in winona live in west end housing. everyone thinks about that as though its normal or something, and it’s not normal. there is other subsidized housing - Winhaven, downtown tower, there are other options for housing that are integrated into communities. but those ones are not people of color in general. it’s a design thing - people don’t want to live in a segregated place. bad for our city in a million ways. Segregating housing based on poverty is a huge issue too. even if poverty is not racialized and it’s just poverty. that’s not a solution. I have a lot of clients who live in west end housing, or have lived there, or won’t live there. they came here because they wanted their kids to be safe. living at west end housing, they still feel like they can’t let their kids play outside. I’ve worked with 20-25 families total in a year and a half, but every single one of them I hear the word ghetto to describe west end housing. A ghetto is a place where people are put based on an identity. and in this situation, it feels appropriate for those people to feel that way. If we want people to come to our community and to offer them a safer life - why do we segregate them. Everybody struggling with poverty and trauma in the same place, its being stuck on an old path and stuck in the same life. the buildings themselves are great. the city of winona has put a lot of effort into making them nice, but people don’t want to live there. It’s kind of this revolving door, because it’s not a healthy place for people to live.</t>
  </si>
  <si>
    <t>section 8 housing for example - that integrates people into neighborhoods. we have a shortage of landlords who are willing to do that. But if we think about the 30% rule where you can only have 30% rentals. but maybe you could up that to 50% to allow people to really live in these places. there’s got to be structural things we can do as a city. why can’t the apartments in the west end be ⅓ vouchers and ⅔ available to everyone else. People rent those and don’t actually live there. It becomes this cycle where you can blame people for behaviors and make it their fault, but it’s because it sucks to live there.</t>
  </si>
  <si>
    <t>eg. housing -- that takes money and time, and I also don’t want to drive people out of downtown.</t>
  </si>
  <si>
    <t>We’ve had a number of situations of mothers with children who are temporarily homeless- there’s a need. Section 8 list is long, hard to get into</t>
  </si>
  <si>
    <t>We build houses for affluent white people</t>
  </si>
  <si>
    <t>Gap in hours for warming center- drop in is a problem</t>
  </si>
  <si>
    <t>I have to walk around streets until the next one is open</t>
  </si>
  <si>
    <t>7-9, no one has anywhere to go</t>
  </si>
  <si>
    <t>Need to build apartments for homeless like what desMoines is doing- hotel is just short term</t>
  </si>
  <si>
    <t>better communication between manufacturing and neighboring houses</t>
  </si>
  <si>
    <t>rental housing for families at all income levels</t>
  </si>
  <si>
    <t>Housing and worker shortage that everybody is facing, and we all know that our restaurants and hotels and businesses need workers. Also for those interested in moving here, we just don’t have the capacity for housing here, market rate rentals for example.</t>
  </si>
  <si>
    <t>-prices based on college students–even more difficult for families–very restrictive for families with multiple kids</t>
  </si>
  <si>
    <t>how to use a roundabout education</t>
  </si>
  <si>
    <t>get past the RR crossing issue - use infrastructure money for that - cost might be insurmountable</t>
  </si>
  <si>
    <t>the bus stops running really early</t>
  </si>
  <si>
    <t>you hit every red light, every time - there are no roundabouts - everybody’s turning left</t>
  </si>
  <si>
    <t>fix uncontrolled intersections</t>
  </si>
  <si>
    <t>the train - the notification signs are too close to give you an opportunity to go a different way</t>
  </si>
  <si>
    <t>buses are old</t>
  </si>
  <si>
    <t>add little mobility scooters - alternatives to driving</t>
  </si>
  <si>
    <t>overpass over tracks - mankato</t>
  </si>
  <si>
    <t>doesn’t feel safe walking to big box stores</t>
  </si>
  <si>
    <t>fix sidewalks, add more</t>
  </si>
  <si>
    <t>fix some of the streets!</t>
  </si>
  <si>
    <t>develop mankato underpass or overpass to deal with RR tracks - sometimes that makes us late for work</t>
  </si>
  <si>
    <t>I came from a big city and I have a hard time finding the address- mark the block numbers</t>
  </si>
  <si>
    <t>here it’s frustrating to use public transportation. it can take me 3-4 hours to get to the mall from my house</t>
  </si>
  <si>
    <t>for us newcomers, transportation is very important. I thought taxis would be available, but they are very few</t>
  </si>
  <si>
    <t>you can’t just signal and (taxis) will come to you.</t>
  </si>
  <si>
    <t>buses only go to some areas in winona</t>
  </si>
  <si>
    <t>bus used to stop at walmart and target, now it drops farther away - hard to carry bags in snow - used to be able to wait inside</t>
  </si>
  <si>
    <t>fix the roads - potholes</t>
  </si>
  <si>
    <t>hyvee roundabout - hard to get onto highway 61</t>
  </si>
  <si>
    <t>it is hard to get out of hyvee</t>
  </si>
  <si>
    <t>huff/61 intersection needs to be wider</t>
  </si>
  <si>
    <t>roads with more reflectors so you can see the road better</t>
  </si>
  <si>
    <t>there are not signs to indicate speed bumps - if there are bumps, paint them</t>
  </si>
  <si>
    <t>signals and roads more visible</t>
  </si>
  <si>
    <t>-city could show they’re more committed to electric vehicles–replace old ones, charging stations</t>
  </si>
  <si>
    <t>-improve safety for pedestrians and bikers</t>
  </si>
  <si>
    <t>-sidewalks cleared</t>
  </si>
  <si>
    <t>-vehicles given precedence</t>
  </si>
  <si>
    <t>-foot traffic</t>
  </si>
  <si>
    <t>-transit</t>
  </si>
  <si>
    <t>-service that shovels sidewalks</t>
  </si>
  <si>
    <t>-adopt slower speed limits</t>
  </si>
  <si>
    <t>-bike and pedestrian - let people get to public spaces</t>
  </si>
  <si>
    <t>-make streets and sidewalks more inviting, parking easier to access</t>
  </si>
  <si>
    <t>-diagonal parking block (on main st) - didn’t fit well</t>
  </si>
  <si>
    <t>-develop other parts of Winona to spread out the traffic congestion</t>
  </si>
  <si>
    <t>-car problem</t>
  </si>
  <si>
    <t>-lack of street lights - nice ones - new ones</t>
  </si>
  <si>
    <t>-parking downtown - encourage transit</t>
  </si>
  <si>
    <t>-better transit</t>
  </si>
  <si>
    <t>10-min city - as we plan, make sure we don’t zone ourselves out of it - become transit-dependent with too much separation</t>
  </si>
  <si>
    <t>more people walking and biking - no reason to go 5-min across town - we don’t have the infrastructure to be safe for walkers and bikers - opportunity, the safety piece lacks - I really see that for Winona</t>
  </si>
  <si>
    <t>Assistance with transportation</t>
  </si>
  <si>
    <t>Public Transportation more widely available- 7 days a week</t>
  </si>
  <si>
    <t>Transportation for patients to and from appts - our patients struggle with this greatly (esp due to covid- ride shares no longer exist)</t>
  </si>
  <si>
    <t>Parts of winona are walkable, and parts are not. The lake access is great, but you can’t walk from SE tech to the Y, for example. It’s a little bit sketchy, and I don’t have mobility issues.</t>
  </si>
  <si>
    <t>Safety at pedestrian crossings, or bridges</t>
  </si>
  <si>
    <t>People with limitations and disabilities have real barriers - i didn’t notice until I was pushing a stroller around.</t>
  </si>
  <si>
    <t>Rochester is further along the accessibility spectrum than winona is.</t>
  </si>
  <si>
    <t>We have a major state highway running along the town - it’s terrific to have but it is also a huge barrier for people who are not in a car.</t>
  </si>
  <si>
    <t>HS is walkable, but the middle school is down on homer road - not as much walkable access. When we look at healthy habits, that’s not an option for some kids</t>
  </si>
  <si>
    <t>Public transportation is not the greatest</t>
  </si>
  <si>
    <t>Hard to get out to walmart if you don’t have a car</t>
  </si>
  <si>
    <t>Transportation - it’s really complicated for people to get around on public transit. It can take an hour to get someplace.</t>
  </si>
  <si>
    <t>Sustainable, meaningful transportation options in rural communities - build on the resources of the region, cooperate with other entities, be interconnected with other small cities. Consider the overlap with overall rural SE MN, and this could reduce the expense.</t>
  </si>
  <si>
    <t>Parking - it’s hard around the friendship center</t>
  </si>
  <si>
    <t>it’s hard in the wintertime to get to the sidewalk</t>
  </si>
  <si>
    <t>main street is a major highway - it’s highway 43.</t>
  </si>
  <si>
    <t>updated signage is really needed, the signage in a lot of our heavily used trails. assets like the flyway trail connector with little to no signage. that would make a huge difference if it were prioritized. signage--how far, distances and how much time it would take to get somewhere.</t>
  </si>
  <si>
    <t>We certainly look at transportation, especially with the second train coming, that was a big issue for us.</t>
  </si>
  <si>
    <t>having access to shuttles to la crosse and rochester, bike routes and lanes, wayfinding signage</t>
  </si>
  <si>
    <t>I would love to see a hub for transportation: cab, bus, train, nice waiting room with a place to eat and find information. have that all be in one place that looks attractive and is clean and that is open.</t>
  </si>
  <si>
    <t>Crosswalks more-- our crossing main street going to the education village. the solar light doesn’t work well when it doesn’t have enough sun. Should there be a stop there?</t>
  </si>
  <si>
    <t>uncontrolled intersections - should they have more four-way-stops so they’re a little safer.</t>
  </si>
  <si>
    <t>better traffic control crossing broadway. i was a fan of the broadway road diet, I’m all for slowing people down - I see on broadway on huff st, on grand st, people do not yield to pedestrians often. I hope there’s not another incident, but we have had several with students. slowing down would help.</t>
  </si>
  <si>
    <t>we used to have a pedestrian safety committee - one of the city council members initiated that. students were very enthusiastic about that. they have a lot to say about huff st and main st. we have made some changes, such as the flashing lights. painting parking spaces on main st and mark street.</t>
  </si>
  <si>
    <t>look at the infrastructure and how it impacts how students can travel to downtown, to the lakes, to target and hyvee. it’s a little tricky to bike to a lot of those places. even the MMAM, there’s not a great non-vehicular way to get out there.</t>
  </si>
  <si>
    <t>not only the road diet, but lights at night. our streets at night are not very well lit. there’s got to be a low pollution way to provide more lighting. even 43 approach from I-90.</t>
  </si>
  <si>
    <t>remove parking spots from bike lanes, having dedicated bike lanes, I think more people would feel safer if that were the case. people feel like they have to bike on the sidewalk. and we have people who that’s their main mode of transportation. we have a good location here where it’s pretty bikeable, and expanded bike lanes would help the accessibility of our services</t>
  </si>
  <si>
    <t>-parking lot expansion: was that once prairie restoration land? We are in the middle of an environmental crisis–next to the river we will be in trouble with water level rises–disheartening at how little we seem to be considering the environment. An environmental council could inform policy decisions–environmental council should be able to advocate to Port Authority, suggest review and environmental impact</t>
  </si>
  <si>
    <t>-transportation comes up a lot as a gap…explore by having Engage Winona on the bus talking with riders?</t>
  </si>
  <si>
    <t>-bike lanes</t>
  </si>
  <si>
    <t>-controlled intersections (ex: 8th and Hamilton–should be 4-way stop)</t>
  </si>
  <si>
    <t>boats (river cruise boats) bring people too</t>
  </si>
  <si>
    <t>-safe roads (Broadway road diet–or anything to make that street safer)</t>
  </si>
  <si>
    <t>it is inconvenient for us (teens) too when you have to drive us around</t>
  </si>
  <si>
    <t>more effective rail service between the cities, winona, chicago - trains go right into the city and make it more convenient (than flying)</t>
  </si>
  <si>
    <t>road diet would have been very nice so bikers/walkers more visible, safer</t>
  </si>
  <si>
    <t>that’s the only letter to the editor I ever wrote (in favor of road diet)</t>
  </si>
  <si>
    <t>i have been hit by a car - pedestrians have the right of way</t>
  </si>
  <si>
    <t>all the time cars encroach on bikers, constantly cutting corners</t>
  </si>
  <si>
    <t>mankato ave is like the indy 500</t>
  </si>
  <si>
    <t>roundabouts are confusing to some people - people don’t use turn signals in roundabouts which is dangerous for bikers</t>
  </si>
  <si>
    <t>Railroad- the trains are getting longer, it would be nice for an overpass</t>
  </si>
  <si>
    <t>There’s got to be a way too have some solution out there for the long train wait times</t>
  </si>
  <si>
    <t>Drop 2 roundabouts and get an overpass</t>
  </si>
  <si>
    <t>It has to be someone with a lot of “pull” who wants the overpass, to actually get it done</t>
  </si>
  <si>
    <t>MNDot has a way of thinking that they created the world in 7 days</t>
  </si>
  <si>
    <t>Truck routes through the city are a pain in the ass for semis- trucks are necessary though</t>
  </si>
  <si>
    <t>nice to incorporate transportation - some parts have so much traffic. it’s going to be interesting on mankato to see how people adjust to the roundabouts</t>
  </si>
  <si>
    <t>i am a fan of the louisa street extension to 61. there was a referendum on that about 10-15 years ago. get folks to the stores, who come to town for that. working in the east end, I can see how it would be good to extend louisa street through and help traffic flow a bit better</t>
  </si>
  <si>
    <t>CP rail - I don’t know if we can do anything about that - afraid we might see more rail traffic. with levee park, union pacific wasn’t a very good neighbor there. that track is always going to be there.</t>
  </si>
  <si>
    <t>truck routes are also residential streets. big truck traffic downtown, corner of 4th and main gets tight sometimes.</t>
  </si>
  <si>
    <t>help pedestrians get across the ditch and the railroad tracks to shopping in the east end - the distance isn't bad but it’s hard to get around on foot or by bike. safe routes to school for the middle school - bike path from the lake the middle school - certainly would be nice for not only the middle schoolers but everyone. east end of town, it’s hard to get across 61 - hopefully with the DOT’s plan that gets improved. improve the ditch crossings, cow trails</t>
  </si>
  <si>
    <t>The new plan should not focus on eliminating fossil fuels. Cars will use gasoline until the market is ready for electric vehicles. On a free market, fossil fuels are the lowest-cost way to heat our homes. The accessibility of gas stations for residents and visitors should be a part of the city plan. Good streets also send a message about how well a city spends its public funds.</t>
  </si>
  <si>
    <t>transportation: Important to continue an annual Infrastructure program/project to continue to reconstruct/improve city streets. (This is considered an Investment in the community and, again, important to the Bond rating agencies.)</t>
  </si>
  <si>
    <t>service: any plan should include gas stations and service stations (for car maintenance and repair). It is an important part of daily living.</t>
  </si>
  <si>
    <t>Limits: bump-outs... don't do if it makes it difficult for an emergency vehicle to make a right turn</t>
  </si>
  <si>
    <t>pedestrian safety is the other huge thing that gets me really riled up. it should be so easy to bike in this town - it’s flat and small. but I don’t bike because there’s not a bikeway that’s obvious. we should never share parking and biking lanes. sarnia would be great - it’s super wide but both sides are used for parking.</t>
  </si>
  <si>
    <t>I’ve heard a lot of conversation about the new bus schedule - it’s relatively inadequate for a lot of people. not as accessible as it used to be, and it used to be pretty inaccessible. now stopping at shelters versus the entrances to businesses, hard to find the schedule listed somewhere. dial-a-ride program has changed and become harder to use, and more expensive. costs more than a cab now.</t>
  </si>
  <si>
    <t>smaller things - curb cuts and crosswalks. those are all transportation-related.</t>
  </si>
  <si>
    <t>Our neighborhood is a gateway to the lake, so having sidewalks and streets maintained that lead to that lake area (is really important)</t>
  </si>
  <si>
    <t>speed limit change (in lake park) is really important - people were using that to bypass the lights. at one point there was a discussion of putting in the speed plateaus - speed tables - by the lake, there must have been a reason not to do it. with so much bike traffic and pedestrian traffic and kids - people need to slow down</t>
  </si>
  <si>
    <t>Traffic is an issue (by the lakes)</t>
  </si>
  <si>
    <t>Re transportation: during covid, buses were free, and now I have a lot of clients that can’t pay $1.25. There should be a way to get a bus pass if you’re a benefit recipient. ridership would increase if the bus system were more affordable. heard rumors of people being hassled by bus drivers for bringing groceries or lots of parcels on board. (we need) explicit policies that people who ride the bus are welcome to have their bike or their groceries.</t>
  </si>
  <si>
    <t>transportation is another one that comes up. some of the issues occur outside of the winona city limits. if you live in hidden valley, it’s incredibly hard to get a bus into winona to get to work. walking from hidden valley to the elks or to the kwik trip to get the bus.</t>
  </si>
  <si>
    <t>For those that don’t have vehicles, I don’t think they use the bus much. I think there’s frustration that there isn’t more uber or lyft for after bar stuff. There used to be a program called the Safe Ride bus that ran thurs-fri-sat, 8 p.m. to 1 a.m. That all got suspended, but WSU doesn’t seem as interested. We cant support it just ourselves, and that’s something our students will probably miss.</t>
  </si>
  <si>
    <t>This is a different plan and will hit different, especially when it comes to housing and transportation. That’s important - how can we expand that so we have more ability to get workforce from A to B.</t>
  </si>
  <si>
    <t>there is no accessibility in the whole block - have a ramp in front of the building - maybe change the sidewalk slope to make it more accessible.</t>
  </si>
  <si>
    <t>Roundabouts: people are concerned about that. Let’s see how that goes, it’s a very busy commercial corridor.</t>
  </si>
  <si>
    <t>Dealing with the trains is always interesting--not much we can do about that.</t>
  </si>
  <si>
    <t>I’m kind of disappointed in the broadway project, and I just think Lake City is so lovely, and pedestrians can cross. I had a friend that was hit on broadway. Right now it’s kind of a speedway. That was very disappointing, I thought that was going to happen, and I think that’s a disadvantage. that was a mistake to get rid of that program, plus the street needs fixing. the major things in my mind are the people.</t>
  </si>
  <si>
    <t>There's safety things that winona misses the mark on currently. The other day I dropped my daughter off at st stans, and I was driving down 4th or 5th st, there was a tree branch blocking the stop sign. And the 2-way stop at fourth and center, you can’t see traffic. Basic driving safety that winona forgets to review and maintain.</t>
  </si>
  <si>
    <t>a bike path that goes along the river and connects to the flyway. stronger connection to the river.</t>
  </si>
  <si>
    <t>No bus lines run out there (to maplewood), put as far away from the end of the city as they could. far away from anything for people who need to walk to get groceries. an island that is inaccessible and cut off from our community.</t>
  </si>
  <si>
    <t>Transportation b/w regional centers- la crosse, roch, winona</t>
  </si>
  <si>
    <t>Broadway setback- that hurt- was a cornerstone piece of moving the city in a new- not too fast- these are long term goals. The accessibility- whether you use it or not, you notice it- it’s a stressful event, just to cross the street. Cuts city in half- hides campus from river, river from lake</t>
  </si>
  <si>
    <t>Why did we turn down the broadway project- feels like a decision made by a few</t>
  </si>
  <si>
    <t>We should have free buses more frequency- help ease congestion on mankato, easier for people to get free</t>
  </si>
  <si>
    <t>Access into town</t>
  </si>
  <si>
    <t>Continue developing riverfront trail</t>
  </si>
  <si>
    <t>Road diet on broadway</t>
  </si>
  <si>
    <t>Transportation to and from (warming center) is needed</t>
  </si>
  <si>
    <t>broadway project</t>
  </si>
  <si>
    <t>buses to garvin heights</t>
  </si>
  <si>
    <t>dial-a-ride cost is prohibitive</t>
  </si>
  <si>
    <t>drivers actually looking for bikers, walkers etc at crosswalks</t>
  </si>
  <si>
    <t>more public transportation to twin cities</t>
  </si>
  <si>
    <t>more quick chargers for tesla</t>
  </si>
  <si>
    <t>slow the cars - 20 mph in residential neighborhoods</t>
  </si>
  <si>
    <t>get big trucks out of downtown Winona!</t>
  </si>
  <si>
    <t>promote and encourage students to start new businesses</t>
  </si>
  <si>
    <t>red tape inhibits the start-ups</t>
  </si>
  <si>
    <t>hotels are on perimeters (of town)</t>
  </si>
  <si>
    <t>Lourdes Hall is an opportunity</t>
  </si>
  <si>
    <t>workforce recruitment at city level</t>
  </si>
  <si>
    <t>restaurants close early on weekends, need to post hours more clearly</t>
  </si>
  <si>
    <t>bring in another chain (restaurant)</t>
  </si>
  <si>
    <t>another sit-down chain (restaurant)</t>
  </si>
  <si>
    <t>job training</t>
  </si>
  <si>
    <t>mentorship program for minorities</t>
  </si>
  <si>
    <t>jobs</t>
  </si>
  <si>
    <t>making more jobs</t>
  </si>
  <si>
    <t>better income</t>
  </si>
  <si>
    <t>more jobs for everyone with better benefits</t>
  </si>
  <si>
    <t>give people with a background chances for jobs</t>
  </si>
  <si>
    <t>a mall</t>
  </si>
  <si>
    <t>more stores</t>
  </si>
  <si>
    <t>integrate stores closer to where people live</t>
  </si>
  <si>
    <t>not a lot of opportunities to grow within jobs - sometimes it feels like you need an “in”</t>
  </si>
  <si>
    <t>not many places to go out and eat</t>
  </si>
  <si>
    <t>too many bars and not enough other options</t>
  </si>
  <si>
    <t>upgrade the mall. it isn't really a mall. I’ve never seen a mall like that</t>
  </si>
  <si>
    <t>more opportunities for jobs</t>
  </si>
  <si>
    <t>factories - they think about bringing more workers but they forget about the kids</t>
  </si>
  <si>
    <t>more people helping newcomers start a new business</t>
  </si>
  <si>
    <t>garvin heights has a winery</t>
  </si>
  <si>
    <t>more shopping - lots of stores closed and we have a big retirement community here</t>
  </si>
  <si>
    <t>used to be better with all the stores around</t>
  </si>
  <si>
    <t>I’ve lived in Winona a long time - the streets, businesses are growing up, better than 20 years ago. companies have moved here but not enough, it’s a good place to live - need to develop more for the future so it’s better</t>
  </si>
  <si>
    <t>-event center would be great–lack of this prevents us bringing in larger concerts/conventions</t>
  </si>
  <si>
    <t>-variety of restaurants</t>
  </si>
  <si>
    <t>-encourage small businesses</t>
  </si>
  <si>
    <t>-lack of restaurants</t>
  </si>
  <si>
    <t>-civic memory of failed pedestrian malls</t>
  </si>
  <si>
    <t>-some new restaurants and shopping</t>
  </si>
  <si>
    <t>-West end of town lacks parks and commercial</t>
  </si>
  <si>
    <t>-students/retired hold income level down</t>
  </si>
  <si>
    <t>-Nosh - Bistro - Sapori</t>
  </si>
  <si>
    <t>-young professional - empty middle</t>
  </si>
  <si>
    <t>-I miss Shopko - miss Penny's</t>
  </si>
  <si>
    <t>-higher end used clothing - consignment shops in person retail</t>
  </si>
  <si>
    <t>-not a lot of places to buy clothes</t>
  </si>
  <si>
    <t>-bait shop</t>
  </si>
  <si>
    <t>income is a big factor - winona has always been a low-paid town - not much in the middle - at least that’s a perception</t>
  </si>
  <si>
    <t>students coming out of college - I can’t afford to live here</t>
  </si>
  <si>
    <t>perception that college kids will work for less, part time, no benefits</t>
  </si>
  <si>
    <t>we’re seeing income shifts, more businesses</t>
  </si>
  <si>
    <t>make it a home for young people to stay here - wages equal to cost of living</t>
  </si>
  <si>
    <t>a major portion of winona’s base is education - hardly anything between education and factories- development could happen in this in-between area</t>
  </si>
  <si>
    <t>plastics and engineering is a good connection with colleges and industry - we don’t have enough of that kind of technology exploration</t>
  </si>
  <si>
    <t>empowerment opportunities</t>
  </si>
  <si>
    <t>traverse city and marquette michigan - cool cities that are similar size - have a HUGE farmers market</t>
  </si>
  <si>
    <t>grand rapids MI also incredible city - montessori in their schools for years, have an indoor facility - food downstairs - incubator kitchen</t>
  </si>
  <si>
    <t>we need a commercial kitchen - (startup) making egg rolls out of her own home. school kitchen could be used for that with more collaborative effort, could bring more things like that</t>
  </si>
  <si>
    <t>Holistic planning and growth for retail areas outside of downtown (bring back neighborhood retail)</t>
  </si>
  <si>
    <t>Street markets, food trucks, music - it doesn’t have to be structured</t>
  </si>
  <si>
    <t>How is the city of winona thinking about how they support new businesses? Think tanks, incubator spaces, etc. we’re limited by land but we need to make a foundation to get people really attracted to this community and then stay and scale.</t>
  </si>
  <si>
    <t>Business partnerships and cooperatives. It seems like people creating new businesses run into a lot of barriers, limitations to who is around the table. Shared spaces for entrepreneurship</t>
  </si>
  <si>
    <t>From a healthcare perspective, we’re looking for ways to address workforce shortfalls. It would be great for winona to come up with ways to pay people more in entry level positions. Attract people and get them to stay.</t>
  </si>
  <si>
    <t>Hard to make it here if you’re working a minimum wage job</t>
  </si>
  <si>
    <t>Keep up with infrastructure, roads, internet - that make cities better places to live, drive</t>
  </si>
  <si>
    <t>Help wanted ads everywhere - we have an abundance of businesses and demographically not enough people. We haven’t grown and we’re aging, and we’re landlocked. How can we make sure we have a labor workforce to support that.</t>
  </si>
  <si>
    <t>It’s all interconnected. All of SE MN it’s hard to find people (workforce)</t>
  </si>
  <si>
    <t>Infrastructure is important for industry - reliable electrical supply, 5G, internet - other businesses need this too.</t>
  </si>
  <si>
    <t>more of the layouts of places - is it walkable with a cane, is the lighting good enough for you to be able to read the menu.</t>
  </si>
  <si>
    <t>obstacles in the wintertime - there is 3 feet of water and ice -- people need drop off points</t>
  </si>
  <si>
    <t>Bottom line is Winona’s great, but we rely too much on bake sales and fish dinners - the city has to dive in a little bit more and say you know what, this is important. a better job of presenting Winona to the people coming in and driving through. It’s well worth it - why not invest in our own town.</t>
  </si>
  <si>
    <t>initial support system for small business owners so they can take the risk and hopefully be successful. Especially restaurants. Strong economic base with good living wages, so people can afford some nice things in life. We need some training for employees - It’s all tied to economic development. if we want niceties, we have to be able to cover the basics. small business owners always take the risk, and we decide whether or not we support them. The (cruise ship) dockings are vividly illustrating the strengths and weaknesses of this.</t>
  </si>
  <si>
    <t>the incentives, for a small business it’s a big risk, and we want people to be able to take those risks. Some kind of incentive to come and start your business here.</t>
  </si>
  <si>
    <t>money is always on the list - funding resources - it could go back to awareness and education and networking piece.</t>
  </si>
  <si>
    <t>Looking for things from the city and county always--whether it’s infrastructure and having enough attractions and hotels, retail, restaurants, as well as parks and trails, playgrounds.</t>
  </si>
  <si>
    <t>One of the things we hear a lot is the whole partnership with higher ed and industry. if we want to see more young families, we have to create an inseparable partnership between the two. to help them create the kind of workforce they need.</t>
  </si>
  <si>
    <t>how to support more people to open up the restaurant or the store, and they have to compete with the walmart. is there a way the city can support them, if people want to start their restaurant or boutique, what can the city do to offer them support</t>
  </si>
  <si>
    <t>Just the other day - someones like what’s a good optician, and people are suggesting walmart and shopko. and I wondered what’s wrong with winona health. people line up for 40 minutes to go to a burger place. anywhere else they would say the service was horrible. In a recent poll, nobody said they wanted a mom and pop shop, there was more interest in chains</t>
  </si>
  <si>
    <t>-lack of options for eating out</t>
  </si>
  <si>
    <t>-new food places</t>
  </si>
  <si>
    <t>-I would change the stores</t>
  </si>
  <si>
    <t>-Popeye’s/Chick-fila</t>
  </si>
  <si>
    <t>-better fast food. Yes Panera. No Burger King.</t>
  </si>
  <si>
    <t>-lots of people who work in Winona but don’t live in Winona</t>
  </si>
  <si>
    <t>I’ve noticed a lot more local businesses, mom and pop shops (in town) vs on the perimeter - that’s something I value</t>
  </si>
  <si>
    <t>fun to see local shops, I like unique</t>
  </si>
  <si>
    <t>(we need) a fundamental shift in city’s focus from promoting business to attracting working age families and children</t>
  </si>
  <si>
    <t>we still have employers in winona who pay the people down here not enough to survive, hand to mouth</t>
  </si>
  <si>
    <t>Cost of laying the utilities is high - city can help with that - installment plan to pay back the costs</t>
  </si>
  <si>
    <t>inflation - 92 cents per orange</t>
  </si>
  <si>
    <t>maybe ther are things that already exist that can be built on, like the senior center and the day center</t>
  </si>
  <si>
    <t>Not many cities are big enough anymore to do skyways</t>
  </si>
  <si>
    <t>Most importantly, the Winona economy should be considered in all parts of the plan. The plan should favor the continued fostering of Winona’s entrepreneurial spirit that has been the history of Winona leading to the growth of local start-ups into international companies. Local business expansion should be assisted rather than further regulated. Small businesses should not be burdened with unnecessary codes. Our standard of living is improved if more dollars flow into Winona enterprises from outside of Winona than flow out from Winona’s population spending its dollars outside of our community.</t>
  </si>
  <si>
    <t>Tourism is a large industry in itself. Winona has the natural resources within its surroundings to bring visitors who want to experience them. Winona also has developed into a healthy performing and visual arts community to attract tourists. Lodging businesses, required under a tourism blanket, should be encouraged rather than taxed even more.</t>
  </si>
  <si>
    <t>Private fund-raising should be encouraged whenever a suggestion comes up for publicly financed projects. For a past example, donations made possible the resurfacing of Lake Winona’s bike path, although the city was initially planning to have taxpayers do so. The more efficiency you find with your tax dollars, the more you help maintain the quality of life for retired people. Winona is known for its philanthropy along with its other attributes.</t>
  </si>
  <si>
    <t>taxes: keep the taxes at a reasonable level so that companies don't move out to a lower tax State/City. Reasonable taxes so that folks can stay in their own home.</t>
  </si>
  <si>
    <t>things are going to be more different in the next 20 years than the previous 20 year chunks. a lot of family businesses have been sold to big corporations, and it’s just not the same level of connection to the community. it changes the ownership of the community and the desire to do things in the community. easier to say, let somebody else do it. it changes the landscape</t>
  </si>
  <si>
    <t>history of winona as an incubator for small business, and it doesn't’ seem like that’s happening right now. we live on some of those statements that were more true 20 years ago than they are now, feels like regurgitation</t>
  </si>
  <si>
    <t>connect WSU comp plan to city comp plan</t>
  </si>
  <si>
    <t>I think the parks and recreation including the transformative projects should include an update, upgrade of the city marina, Dick’s Marina. That could be a big magnet for Twin Cities people coming down with their boats and spending money in the community. Yeah, we got to upgrade that marina.</t>
  </si>
  <si>
    <t>We need folks at the city who have enough of a vision to compete for bonding - we need more infrastructure for the economic development we’re looking for, actual community infrastructure, not just the bridge. to get where we need to go, we need city staff to write those grants [and advocate for bonding]</t>
  </si>
  <si>
    <t>bridge a stronger connection to Mayo - more age in place options - elder care gets the whole family involved</t>
  </si>
  <si>
    <t>the greatest priority should go to lower income working class families. what can be done to support those families and help give them a better place to live but also better opportunities.</t>
  </si>
  <si>
    <t>No poverty. People thriving and healthy. all those easy things.</t>
  </si>
  <si>
    <t>active, booming outdoor scene that drives business into town and drives economic development. we have potential to allow winona to become more than a blue collar community that has factory work. help keep younger students and people here in town, develop that.</t>
  </si>
  <si>
    <t>childcare--our people have some challenges with that too. Supporting people who want to become in-home childcare providers who don’t speak english, a lot of people we work with don’t feel comfortable sending their kids to an english-only daycare. they want them to be able to speak their home language.</t>
  </si>
  <si>
    <t>Childcare - this is a nationwide problem, how do we make regulations less restrictive. Winona should be at the table in this. We could come up with solutions. I’ve seen it being successful in other counties in greater MN - you do have to get the private sector involved. It has to be a collective endeavor and the private sector has to step up, because it’s their employees that benefit.</t>
  </si>
  <si>
    <t>I applaud kierlin’s efforts with the building of the apartments in the middle of the city. and fastenal on the river, but that’s not enough. That doesn’t build a whole city - we need a more balanced approach, more diversified.</t>
  </si>
  <si>
    <t>so how do you strike the balance - a more diversified economy would attract not just students, but also more permanent members of the community who are also Muslim. and diversification of the city population</t>
  </si>
  <si>
    <t>we’re in a healthy economic situation here--and fastenal has been amazing. We need to continue to grow the workforce.</t>
  </si>
  <si>
    <t>the colleges also bring in a different viewpoint, and different people, and I think that’s very healthy. i like to see that the vo-tech school is looking stronger again. That’s a very important need.</t>
  </si>
  <si>
    <t>La Crosse promise - program where if you lived in a certain area, your child could go to UWL for free - trying to build up the core of the city again.</t>
  </si>
  <si>
    <t>gentrification has a nasty connotation. i think it can be good. I'd like to see our east and west ends, which are sort of run down. I would like to see those areas get support. we’re next to these little shotgun houses that were built by Polish immigrants.</t>
  </si>
  <si>
    <t>Sometimes our leadership is too easily swayed by the squeaky wheel. It’s impossible to ever make everyone happy and sometimes you have to make some tough decisions. They hear people complain and then they’re like, okay never mind. e.g. real estate development, rezoning properties. Some have been in Winona and some elsewhere, eg. the cities, wausau, eau claire, wabasha, rochester.</t>
  </si>
  <si>
    <t>Winona State baseball field in Lake Park. People raised hell about that. It would have made it more of a destination. In other towns you get stronger leaders in place that have a vision and take it and run with it. e.g Levee park is taking some steps in the right direction.</t>
  </si>
  <si>
    <t>moderate - fiscally conservative. our elected officials are way too fiscally liberal. we need more fiscal conservatism, as far as allowing business to do business.</t>
  </si>
  <si>
    <t>minimizing red tape - tax breaks for local businesses. look at top 50 taxpayers and don’t scare them out of town.</t>
  </si>
  <si>
    <t>Higher ed--that brings people here, hope that continues to be a strong plus, draws people in and they stick around.</t>
  </si>
  <si>
    <t>High school internship connections- this feels really possible to have during the school day, trade experience→ Build greater relationships within the town, kids identify what they want/enjoy</t>
  </si>
  <si>
    <t>Standard of living is lower than other areas of MN- disparity between wealthy and everyone else</t>
  </si>
  <si>
    <t>Supports to help people pay bills, hold a job. We probably do need more affordable housing, but it’s not the only issue</t>
  </si>
  <si>
    <t>Little building blocks- satellites bring people, and it grows from there</t>
  </si>
  <si>
    <t>WSU enrollment- big part of economy- general college enrollment, getting that back</t>
  </si>
  <si>
    <t>Physical barriers- development has been concentrated at Mankato- we need to consider developing other parts of the community</t>
  </si>
  <si>
    <t>Beneficial to develop over by Shopko, penneys</t>
  </si>
  <si>
    <t>The need to develop another part of town for commercial retail</t>
  </si>
  <si>
    <t>Develop where there are existing utilities</t>
  </si>
  <si>
    <t>We have tax capacity and bond rating we could utilize</t>
  </si>
  <si>
    <t>I always want it to look good</t>
  </si>
  <si>
    <t>We need our businesses- people in businesses are our citizens- people should come first. If our people are happy and cared for, they will be civically minded. Civic minded citizens- civic minded businesses</t>
  </si>
  <si>
    <t>Agencies looking at childcare</t>
  </si>
  <si>
    <t>Taxi prices are high- they should cut the rates</t>
  </si>
  <si>
    <t>higher wages</t>
  </si>
  <si>
    <t>higher wages and benefits</t>
  </si>
  <si>
    <t>low wages has been an ongoing issue</t>
  </si>
  <si>
    <t>more and better street lights</t>
  </si>
  <si>
    <t>more restaurants</t>
  </si>
  <si>
    <t>retention of young professionals and college grads x 2</t>
  </si>
  <si>
    <t>shopping and pedestrian connections on west end</t>
  </si>
  <si>
    <t>Solar covered parking lots</t>
  </si>
  <si>
    <t>solar covered parking lots</t>
  </si>
  <si>
    <t>winona has a reputation for not paying well. let’s pay well</t>
  </si>
  <si>
    <t>childcare - affordability and accessibility</t>
  </si>
  <si>
    <t>childcare is tied to workforce participation rate</t>
  </si>
  <si>
    <t>Affordability is a big piece (of childcare)</t>
  </si>
  <si>
    <t>24 hour day care for people who work in factory or production or assembly</t>
  </si>
  <si>
    <t>Daycare (especially during Covid) - Affordability</t>
  </si>
  <si>
    <t>Childcare support for 2nd and 3rd shift workers</t>
  </si>
  <si>
    <t>Childcare is another place we’re going to see a challenge - quality, access - partnership opportunity with the business community</t>
  </si>
  <si>
    <t>It would benefit a lot of people if the city could support more childcare options - that’s such a huge obstacle. No second-shift daycare (dinner, homework, sleeping). There are a lot of people who self-select out of the workforce because of this. I think there are fewer options now, and it’s not a real profitable business. Needs a collaborative effort because businesses and families would all benefit. Also feeds into education.</t>
  </si>
  <si>
    <t>Availability of childcare - I was on a list for a long time</t>
  </si>
  <si>
    <t>one of the largest barriers is daycare and affordable daycare options. summer care at maplewood--still not there. partial year daycare has no value for a family. I see a lot of underemployed individuals.</t>
  </si>
  <si>
    <t>-”You have $5 million to lock kids up? Why don’t you have $5 million for after school activities?”</t>
  </si>
  <si>
    <t>-city council: invest in forms of peoples’ budgets</t>
  </si>
  <si>
    <t>public restrooms</t>
  </si>
  <si>
    <t>expand the farmers market - little festivals every weekend</t>
  </si>
  <si>
    <t>better communication about the jail (needed)</t>
  </si>
  <si>
    <t>better amtrak service</t>
  </si>
  <si>
    <t>general city updates on social media</t>
  </si>
  <si>
    <t>more things for kids to do</t>
  </si>
  <si>
    <t>different activities, broader choices</t>
  </si>
  <si>
    <t>kid friendly environment</t>
  </si>
  <si>
    <t>family friendly places of entertainment</t>
  </si>
  <si>
    <t>space for teens/children to explore their freedom</t>
  </si>
  <si>
    <t>law enforcement building relationships with community members &gt; creating safe haven within the community. building trust</t>
  </si>
  <si>
    <t>community conversations</t>
  </si>
  <si>
    <t>family and kid/teen oriented organization for community</t>
  </si>
  <si>
    <t>building relationship with law enforcement</t>
  </si>
  <si>
    <t>creating/establishing new relationships within winona</t>
  </si>
  <si>
    <t>different people from different groups come together to develop a plan &gt; especially parents of young women</t>
  </si>
  <si>
    <t>constant creation of integration of programming</t>
  </si>
  <si>
    <t>group Our Voices to grow</t>
  </si>
  <si>
    <t>parents need to step up and show up - program to get parents together - parents give up</t>
  </si>
  <si>
    <t>space to meet (free)</t>
  </si>
  <si>
    <t>collaboration</t>
  </si>
  <si>
    <t>promote health and wealth for the future</t>
  </si>
  <si>
    <t>-not enough open spaces/meeting spaces for youth</t>
  </si>
  <si>
    <t>-defunding the library is very unfortunate–it decreases access to resources</t>
  </si>
  <si>
    <t>-Day Center &amp; Warming Center excellent resources–and we need more</t>
  </si>
  <si>
    <t>promote the children - spend money on children</t>
  </si>
  <si>
    <t>more resources, more afterschool programming</t>
  </si>
  <si>
    <t>more food shelf hours and locations</t>
  </si>
  <si>
    <t>harder for a dad and child to get assistance than a mom</t>
  </si>
  <si>
    <t>fix the gap hour for the homeless - no shelter from 8-9 pm</t>
  </si>
  <si>
    <t>teen place</t>
  </si>
  <si>
    <t>don’t look at teens as a problem, they get a bad rap - look at them as having a purpose, not a problem</t>
  </si>
  <si>
    <t>places that will help our children stay safe and out of trouble</t>
  </si>
  <si>
    <t>more productive things and places for all ages.</t>
  </si>
  <si>
    <t>boys and girls club</t>
  </si>
  <si>
    <t>big brother big sister programs, mentors</t>
  </si>
  <si>
    <t>stop being harassed by the police</t>
  </si>
  <si>
    <t>shelter for men and woman and not just for woman with children</t>
  </si>
  <si>
    <t>there’s not always stuff to do for teens - cheap activities, places to hang out</t>
  </si>
  <si>
    <t>more social media use by the city to reach younger folks</t>
  </si>
  <si>
    <t>more teen or youth-focused things in government, so we get interested</t>
  </si>
  <si>
    <t>there isn't much to do indoors which could be a change</t>
  </si>
  <si>
    <t>connection with other people is how people are staying sober. it would be a lot more beneficial to get rid of the stigma of once an addict, always an addict if we could get the community more involved in these meetings for connection.</t>
  </si>
  <si>
    <t>human connection - sitting in a room with everyone drinking coffee, more opportunity for connection and engagement.</t>
  </si>
  <si>
    <t>more opportunities for connection and activities such as a skating rink, places to hang out. a pool hall - all the places for playing pool are at the bar.</t>
  </si>
  <si>
    <t>more meetings together in person, with time for socializing before and after</t>
  </si>
  <si>
    <t>not much to do outside of going to bars</t>
  </si>
  <si>
    <t>a lot for kids, but once you graduate there are outdoor activities - but there are not many indoor activities</t>
  </si>
  <si>
    <t>i am in a group that is great for moms with young children for support, but there needs to be more support for dads and older children.</t>
  </si>
  <si>
    <t>if you want to do sports as an adult, it all stems from a bar</t>
  </si>
  <si>
    <t>other things to bring the community together would be great - frozen river and the triathlon</t>
  </si>
  <si>
    <t>more races - 5ks</t>
  </si>
  <si>
    <t>sports leagues outside of bars</t>
  </si>
  <si>
    <t>build or do something for younger folks - not much for them to do, kids</t>
  </si>
  <si>
    <t>we need more spaces for kids to do something, especially now with the pandemic</t>
  </si>
  <si>
    <t>we can count how many places for adults, but not for kids. kids also get stressed</t>
  </si>
  <si>
    <t>take young generation from computers to play outside, hiking</t>
  </si>
  <si>
    <t>winona needs a bigger space for kids</t>
  </si>
  <si>
    <t>-better means for citizen input–without feeling as if they’re ignored</t>
  </si>
  <si>
    <t>-new modern senior center</t>
  </si>
  <si>
    <t>-Giel Field - locked</t>
  </si>
  <si>
    <t>-Bud King - locked</t>
  </si>
  <si>
    <t>-seems like the city is consolidating to big playgrounds vs small, local playground - big equity issue– access points</t>
  </si>
  <si>
    <t>-transparent government - City Manger thing seems fishy</t>
  </si>
  <si>
    <t>-call city council members</t>
  </si>
  <si>
    <t>shortage of mental health providers</t>
  </si>
  <si>
    <t>a group of people coming together with a strong focus on what’s best for kids - just think of the possibilities - those children have it within themselves to be empowered to drive their education</t>
  </si>
  <si>
    <t>i value the friendship center as a senior - I loved the plan that was intergenerational. we have met people (retirees) who’ve moved here just for that - at some point we need a place that is reasonable for a friendship center that has daylight</t>
  </si>
  <si>
    <t>combining intergenerational friendship center and youth</t>
  </si>
  <si>
    <t>Serving our low income population</t>
  </si>
  <si>
    <t>Further collaboration and sharing of resources within the community. Listening sessions, are we addressing the community</t>
  </si>
  <si>
    <t>Expansion of resources with child abuse prevention,</t>
  </si>
  <si>
    <t>Childhood neglect, substance abuse issues/chemical dependency supports- taking ownership for their problems and getting past them</t>
  </si>
  <si>
    <t>Measurements and outcomes to ensure a clear understanding of needs and how to support those needs.</t>
  </si>
  <si>
    <t>Epidemic of loneliness - more community spaces that are inviting and welcome all to join. Creating spaces for that - that’s tied into a busy downtown</t>
  </si>
  <si>
    <t>There’s a growing prevalence of youth and adult substance abuse, and I want to create more community options for treatment and support. Those who are suffering, and also their family and friends</t>
  </si>
  <si>
    <t>More mentoring programs - mental health and wellbeing, both for youth and everyone</t>
  </si>
  <si>
    <t>More support for family members of people with mental illness</t>
  </si>
  <si>
    <t>Community spaces and Alternative Response Team - this is what we really need to double down on, not back away from</t>
  </si>
  <si>
    <t>Empower people to be caregivers - both in the workforce and as community members and family members. Inspire winonans to think about health and caregiving differently. Mental health, wellbeing, medication management</t>
  </si>
  <si>
    <t>It’s that healthy community, making sure people know what resources they have, better able to take care of themselves and their families</t>
  </si>
  <si>
    <t>We have really good businesses and attractions, but physically it’s not comfortable to enter this town - where is the bathroom, the changing table, the signs. Think about tourism, bikes, water fountains, and safety.</t>
  </si>
  <si>
    <t>Funds going to things that benefit people - versus a new jail, it’s a concern that we’re spending money on this versus things that prevent people from being in jail</t>
  </si>
  <si>
    <t>Mental health - we’re on a precipice as an area, with a need to address that in whatever ways we can</t>
  </si>
  <si>
    <t>Good to see groups and spaces available at hiawatha valley mental health center</t>
  </si>
  <si>
    <t>anything that has to do with an aging-friendly community would be magnificent. put a lens of aging on anything we do in the comp plan. sometimes the walk sign is too short -- the curb cut outs, benches and lighting, drinking fountains, public restrooms</t>
  </si>
  <si>
    <t>we can attract people - if you have someone at home who has dementia, we need to be a city where people are aware of people with dementia, and aware that they need different supports</t>
  </si>
  <si>
    <t>we have a large population of older adults. it ebbs and flows that we need help. No matter whether you have money or not, if there are not people to work and help care for you, it’s going to be hard for you to live on your own in the community. there are projects where neighborhoods become collaboratives and neighbors help each other. ability to look out for each other.</t>
  </si>
  <si>
    <t>we (older adults) want to live in our own space, and we need people to help us.</t>
  </si>
  <si>
    <t>we have shared electronic medical records with WH. strengthening and continuing those partnerships is really critical.</t>
  </si>
  <si>
    <t>many philanthropic opportunities. I’m part of the WCF, and lots of requests come in for services I didn’t even know existed. how do we make those services more broadly accessible? lots of services like habitat, food banks, medical clinics, for a community our size. we’re a community rich in resources but not always rich in ways that we communicate that those resources are available. e.g. you don’t have to go hungry. you don’t have to go without medical services.</t>
  </si>
  <si>
    <t>if there’s some way the city can integrate mental health funding into all parts of the plan-I just see continued need for mental health services. Making sure we’re checking in, how can we support people who are experiencing mental health challenges</t>
  </si>
  <si>
    <t>drug addiction--I see that as a constant barrier for people. people are in and out of consciousness, so they’re not going to access resources because they’re addicted. how can we cut down on drug traffic. and prevention of people being in the mindset of being interested in drugs.</t>
  </si>
  <si>
    <t>-less jails</t>
  </si>
  <si>
    <t>-services for families and young people more than services to incarcerate</t>
  </si>
  <si>
    <t>-having safet free/low cost options for kids to be outside of their home (for some kids, home is not safe)</t>
  </si>
  <si>
    <t>-not a lot of visible resources and funding for queer youth who do not have a supportive adult…the library is that. Example: Eau Claire Library has a social worker Monday-Friday as a resources–especially helpful for queer youth</t>
  </si>
  <si>
    <t>-for things that are county/state, we need to take it to someone–city council could advocate for the benefit of residents–listen to constituents</t>
  </si>
  <si>
    <t>-mental health access–lacking counselors in the schools as a first step</t>
  </si>
  <si>
    <t>-mental health programs</t>
  </si>
  <si>
    <t>-mental health of the community</t>
  </si>
  <si>
    <t>-suicide prevention. This is important to me because I recently attempted.</t>
  </si>
  <si>
    <t>the mental health challenges teens face</t>
  </si>
  <si>
    <t>have a mission for rec centers - a safe place for kids to come</t>
  </si>
  <si>
    <t>new YMCA is helpful in that regard (winter) - I’d love to see more hours, love that they rebuilt that</t>
  </si>
  <si>
    <t>2 rec centers and maplewood space could be used to love on kids</t>
  </si>
  <si>
    <t>lots of educational opportunities, but community occurs in pockets - and there’s division there too</t>
  </si>
  <si>
    <t>many homeless because of background checks (by landlords)</t>
  </si>
  <si>
    <t>i think the Man thinks he is more important than he is - city police dept makes 90% of their pay downtown (at 1 am)</t>
  </si>
  <si>
    <t>you still can’t make public comment at city council, you can’t show up to a meeting and present an idea. hope that is resolved soon. allow people to show up at your meeting</t>
  </si>
  <si>
    <t>a winona where people of any physical and mental ability can get around and have lives that are fulfilling, and access things that make their lives feel full</t>
  </si>
  <si>
    <t>does anyone feel that the human rights commission serves the needs of everyone?</t>
  </si>
  <si>
    <t>Encourage good people to serve on public boards and run for public office. Don’t discourage such candidacies by giving too much weight to the few shrill people that make it distasteful for others to serve publicly. All opinions matter, but some opinions are never voiced out of concern for boycotts and ad hominem public comments from people with extra-loud voices. Small groups claiming to have the majority of the citizenry behind them should show some proof of that support.</t>
  </si>
  <si>
    <t>city services: police-safety is very important. fire-essential. snow plowing-important to be able to get out to go to work. water and sanitary sewer-do an annual reconstruction project to put in new pipes</t>
  </si>
  <si>
    <t>evaluations - the city of winona does not do program evaluation, build metrics into programs</t>
  </si>
  <si>
    <t>accountability for city council - their decisions need to match the strategic plan, and they need to have a better knowledge of public service and how economic development, planning, finances all work. accountability - if they’re not really looking at what’s best for the community, accountability there.</t>
  </si>
  <si>
    <t>goodwill things could come out of this process and help the city in some regard.</t>
  </si>
  <si>
    <t>The city’s plan is everybody’s plan, so how do they engage and partner with others to ensure that those things are happening?</t>
  </si>
  <si>
    <t>on the health and wellbeing side, there are a lot of issues in this city. systemic issues that cause people to end up in the ER. if the community doesn’t support the work, we’re not going to solve any problems. be aware of the connections and work together. all get on the same page and find one or two things we can work on collectively, and elevate some things in the community.</t>
  </si>
  <si>
    <t>we wanted to hold a forum on the state of the community from the people side of things, and get that awareness from elected officials, and then from there find something we could all work together on. really genuine desire to really understand this and collectively help do something. that’s the powerful stuff that can galvanize.</t>
  </si>
  <si>
    <t>measurable outcomes</t>
  </si>
  <si>
    <t>i feel (though i don't believe i am) powerless in winona. i call, email, visit people, but there seems to be a lack of imagination and belief in ourselves, specifically with the people in power. i still call and email to let them know what i believe is right in town, but i don't show up anymore for grants, project ideas, commitees because it was discouraging and did not seem like the best use of my energy. they seem to tell me they love to hear these ideas and we need people with ideas, but it stops there. when i've suggested queer projects and ideas, there is a polite midwestern subtle discrimination (not everybody; i'm still working on the long-haul with these folx). even when i try to be involved or ask how we can be involved, my general sense from winona people in power is "that's the way it is." i think we have MUCH more power than that as ordinary people and especially people making decisions and with money. i find winona to be extremely driven by money and "philanthropists" and hardly by common people. it feels VERY difficult to plug in as a citizen.</t>
  </si>
  <si>
    <t>it seems as though Fastenal gets to decide what happens to land, buildings, our river view. i think the community should have more say, and not just rich white men with money. there are VERY passionate people of all ages working to make more beauty and justice here, and it is so discouraging to see how the town doesn't encourage this passion, especially when it's young people.</t>
  </si>
  <si>
    <t>it feels like big business and the universities run the town - if they want to see something good happen, that’s lucky for us. If they want to see a parking ramp, that’s unlucky, because we think there should have been housing there. those conversations seem really weighted-skewed toward the rich people.</t>
  </si>
  <si>
    <t>people whom these decisions impact greatly have no voice and are very rarely represented by their government.</t>
  </si>
  <si>
    <t>go to people, rather than making people go to your thing. public speaking is hard, and having to sit in a group is hard. Making them feel comfortable is the first step in getting them to say anything.</t>
  </si>
  <si>
    <t>one idea would be to provide a small grant for neighborhoods to do that as a way to encourage them, and some small staff support, like here’s how to do a neighborhood party. we keep (our block party) simple, but the thing that makes it sticky is money - flyers, yard signs, little things like that. $100-150 per neighborhood to nudge neighborhoods in that direction. Over the years we’ve seen when there were breakins and then we had a neighborhood party, and then people are finding out one another’s needs. it’s that support. if that could be a feature, i think it would strengthen the whole city.</t>
  </si>
  <si>
    <t>I’ve always dreamt about having an indoor park - like in Edina, edinburgh park, merged with senior apartments. 3-story atrium with trees, plants, pool, basketball, 3-story climbing wall - for stay at home parents in the winter, having some place to go - hook that up with early childhood family education program.</t>
  </si>
  <si>
    <t>preventative care for mental health. there is no pediatric inpatient mental health care here, it’s a 3-4 hour drive. and other inpatient too. fish upstream.</t>
  </si>
  <si>
    <t>Gaps with dental care. No dentists that can take new medicaid patients. people end up in the ER with tooth problems. if you have a tooth infection, it can cause a lot of other problems. WH absorbs a lot of emergencies that we shouldn't have to, because it’s covered by medicaid.</t>
  </si>
  <si>
    <t>great behavioral health providers and counselors, but most of them have a waitlist of 6-12 months. a lot of strength there but also a lot of need.Mental health: it’s becoming less of a stigma. we see our olympians and athletes admit to the fact that there are mental health struggles. It’s okay to get help, but there’s a lot of people seeking.</t>
  </si>
  <si>
    <t>Mental health and people in recovery - that’s another hidden group in Winona. How can we help, do we have NAMI here? I don’t know. There’s probably more that we can do. There are a lot of good programs here in Winona to help folks. Radiant church has a recovery program - why is it so hidden?</t>
  </si>
  <si>
    <t>I thought what was in the (2007) plan was very relevant. And right after was the great recession, so they had to hold back on a few things, and things changed just because of the recession. I know since then, Carlos is overseeing the department, and I think that’s good for the community.</t>
  </si>
  <si>
    <t>There’s BOA and planning commission - board of adjustment only met when variance requests came through. I think that should be dissolved - I didn’t understand why they met at all. It seemed like a lot of layers. You felt like you had to agree with it because the BOA approved it. The architectural review board - I don’t know if they still exist. When the building near the bridge came up I wanted it to go to the review board. It ended up that the chair of the board was the architect who designed the building. Their argument was that he was the only architect in town.</t>
  </si>
  <si>
    <t>Sticking points: for me as a common citizen, where do I go with my concerns, opportunities, small things like tree branches. I never felt like the city really wanted to hear from me, so I don’t call them anymore. It’s never been received in a welcome manner, even though I get that they can’t be everywhere, and I’m trying to help out. Money and resources are always a part of it. Having enough staff - I’m sure that limits what they can do.</t>
  </si>
  <si>
    <t>Some way for the city to have steps for how to get what you need. Here’s how you do this, here’s how you reach out to us. easier to contact and help walk people through. we are in this major growth period at (my business). I think I remember the founders having to fight to even have a brewery downtown, some kind of restriction in the code.</t>
  </si>
  <si>
    <t>Meet basic needs- then people can actually help</t>
  </si>
  <si>
    <t>We see a lot of drugs, alcoholism, the dealers need to go. Mindset change- young, people get started when they are young and bored</t>
  </si>
  <si>
    <t>Athletics are unaffordable for many kids- parent involvement requirements. Let’s have alternatives that are available to all economic levels</t>
  </si>
  <si>
    <t>Build and strengthen connections and network- a hub where people can see needs</t>
  </si>
  <si>
    <t>We do need a community center- not sure if east end rec is the right space, but good location</t>
  </si>
  <si>
    <t>Community center- st stans is an option- could also be a public safety building</t>
  </si>
  <si>
    <t>Sometimes needs are different but we can work together- fewer silos</t>
  </si>
  <si>
    <t>Partnerships- buy energy together with the city schools etc. buy in bulk for LEDS etc.</t>
  </si>
  <si>
    <t>Anything that has to do with the public has got to be more inviting to the public</t>
  </si>
  <si>
    <t>Parking impound lot- towed car and can’t afford to get the car out- parking reinforcement over the top. City does not get $. should have a payment plan to get car out or lower costs</t>
  </si>
  <si>
    <t>Volunteer opportunities- hard to advertise- get people info- how do you get there</t>
  </si>
  <si>
    <t>I wish the heroin and meth were out of this town</t>
  </si>
  <si>
    <t>There are a lot of support systems- I wish more people would use them (case workers, arms, UFW, therapist)</t>
  </si>
  <si>
    <t>Wonder if it would be helpful for case workers to come into the drop in center</t>
  </si>
  <si>
    <t>I like drop in center, I have friends there</t>
  </si>
  <si>
    <t>health equity</t>
  </si>
  <si>
    <t>park rec, east end rec, drum group children - wonderful!!</t>
  </si>
  <si>
    <t>social services: mental health, affordable housing, recovery</t>
  </si>
  <si>
    <t>water fountain near big lake and dog park</t>
  </si>
  <si>
    <t>-several young people from Our Voices have said there need to be more after school activities</t>
  </si>
  <si>
    <t>-gaps for kids: afterschool programming/art/music</t>
  </si>
  <si>
    <t>-frustration: county/city have their roles, but it seems they blame each other, ping pong responsibility back and forth without real solutions</t>
  </si>
  <si>
    <t>-lack of actual clarity in public interaction between governing bodies and the population–lack of public input in city council meetings genuinely infuriating. Comments portion: give people a minute to respond! Public being poorly informed could be solved by better transparency (versus city council’s terrible website–archaic). Info is so closely guarded–no easy for the public to be aware of changes</t>
  </si>
  <si>
    <t>-seems weird we elect officials to represent us who don't’ seem to care what we think/don’t ask/listen–send back a form letter instead</t>
  </si>
  <si>
    <t>-no option for community comment–cut 2 years ago</t>
  </si>
  <si>
    <t>-could Engage Winona get public statements from city and county to get response from elected officials? Often get no responses–in some cases organizers have received hostile responses</t>
  </si>
  <si>
    <t>-Rank choice voting for city council!</t>
  </si>
  <si>
    <t>I’d like to see the city council develop a spine -- it would be really nice if these things that are being instituted keep moving and rolling, the more we can get people into winona, hopefully attitudes will change and the financial picture will change.</t>
  </si>
  <si>
    <t>my favorite people are city staff-- I would really encourage the city to recognize and elevate the knowledge and opinions of staff. if the city were less neutral and more of an advocate for housing based on its knowledge, its own assets could be a tool of persuasion. i think if it were left to less informed individuals, who just read a packet, they won’t have the depth of understanding to make the best decisions.</t>
  </si>
  <si>
    <t>the historical society is growing - i felt connected (when I was growing up) - my mom worked there and my dad was always on the river</t>
  </si>
  <si>
    <t>-City Council doesn’t seem invested</t>
  </si>
  <si>
    <t>-stop undoing the good work</t>
  </si>
  <si>
    <t>Too many drugs- worry I will be robbed- we have been robbed and kicked at the levee at night- it is not safe there at night</t>
  </si>
  <si>
    <t>“Stop the crime”</t>
  </si>
  <si>
    <t>I wish crime rates would go down</t>
  </si>
  <si>
    <t>shade at dog park</t>
  </si>
  <si>
    <t>preserve the green in Winona</t>
  </si>
  <si>
    <t>the disc golf course at st marys is a good idea - having more people involved in doing that</t>
  </si>
  <si>
    <t>picking up trash around the lake with the football team is something treatment court has done before - with a large group of people involved in this service opportunity was great - meeting others we wouldn’t normally associate with</t>
  </si>
  <si>
    <t>outdoor hockey rink in town to let the public have access to it would be very nice, one that is kept up well</t>
  </si>
  <si>
    <t>think more green - we are currently hurting the environment</t>
  </si>
  <si>
    <t>we’re building a lot and forgetting to add green areas - that's why Winona is popular because of how green it is, and we are killing it</t>
  </si>
  <si>
    <t>I’ve noticed lots of parking lots and less green spaces, cut trees</t>
  </si>
  <si>
    <t>balance new development with green area maintenance</t>
  </si>
  <si>
    <t>beautiful area under bridge - never was used yet. Wabasha has music under the bridge.</t>
  </si>
  <si>
    <t>volleyball- hmong people play grass volleyball, it would be nice if we could play with nice grassy cushion all year round, lots of basketball, nice to have volleyball as well.</t>
  </si>
  <si>
    <t>-enhance Latsch Island as part of the community–it’s not even kept up sometimes</t>
  </si>
  <si>
    <t>-we don’t always keep up with the things we do have–eg Garvin Heights Park–paths are broken–enhance those rather than try to start new things</t>
  </si>
  <si>
    <t>-reduce light pollution</t>
  </si>
  <si>
    <t>-protect our environment</t>
  </si>
  <si>
    <t>-look deeper into the cultural and ecological/natural history of the land in order to better understand and plan for the future &gt; invasive species on public and private lands–once managed by fire</t>
  </si>
  <si>
    <t>-there is a strong disconnect right now with our understanding and relationship with our natural world</t>
  </si>
  <si>
    <t>-more green (grassy) spaces &gt; so much concrete around levee Park (parking and platforms)</t>
  </si>
  <si>
    <t>-open spaces. Think Bentonville AK but less people and big box stores</t>
  </si>
  <si>
    <t>-anticipate a shift in the workforce,...tech, finance…demographic will bring demand for more amenities like outdoor recreation</t>
  </si>
  <si>
    <t>-increase in environmental stewardship</t>
  </si>
  <si>
    <t>-increase in outdoor recreation infrastructure</t>
  </si>
  <si>
    <t>-Winona should be the most accessible outdoor rec destination in N America</t>
  </si>
  <si>
    <t>-recreation: I want to see public infrastructure for outdoor rec, accessible by all groups - quality of life stuff, affordability–owned by the people</t>
  </si>
  <si>
    <t>-amazing assets - unless you know the secret trail, people have no idea they can go there - signs</t>
  </si>
  <si>
    <t>-more outdoor ice rinks - east, west ends</t>
  </si>
  <si>
    <t>-Windom Park</t>
  </si>
  <si>
    <t>The lakes have frozen like glass - skate the whole lake - but motorbikes use it as well. Drinking, loud, and around young kids. I’d like to see the lakes regulated for public use and safety.</t>
  </si>
  <si>
    <t>certainly the cleanliness, monday mornings you see a lot of trash around the buildings.</t>
  </si>
  <si>
    <t>-more solar panels</t>
  </si>
  <si>
    <t>-new buildings are destroying natural habitats</t>
  </si>
  <si>
    <t>-use renewable energy all around</t>
  </si>
  <si>
    <t>-improve the beaches–less trashy</t>
  </si>
  <si>
    <t>-We face climete change</t>
  </si>
  <si>
    <t>-pollution</t>
  </si>
  <si>
    <t>-climate change</t>
  </si>
  <si>
    <t>plant back those threes they cut down last summer - they have been replanting invasive species, we need shade on the streets</t>
  </si>
  <si>
    <t>broadway back in the 60s - huge elms like a tunnel</t>
  </si>
  <si>
    <t>the lake is there, we use the lake, but no one swims in the lake. what healthy lake winona has been doing is good.</t>
  </si>
  <si>
    <t>Push for broadly - nature-based solutions, environmental engineering, green stormwater infrastructure should be considered in every single development plan.</t>
  </si>
  <si>
    <t>the alternative to paying for park maintenance is us taking care of our parks, being stewards. community garden - people are comfortable there, it’s part of their identity, there’s a shared ownership. opportunity to be in the same space doing things together.. community gardens, neighborhood stewardship areas, culture of that. more trees, cleaner storm drains could come out of that.</t>
  </si>
  <si>
    <t>connection to the land, to biodiversity</t>
  </si>
  <si>
    <t>our town needs to act as though there is a climate crisis.</t>
  </si>
  <si>
    <t>Healthy lake winona- building that buffer and natural pollinators - i’ve seen a lot of activity on facebook about that over the summer. that’s become a real feature that people post pictures of.</t>
  </si>
  <si>
    <t>WSU is a decent neighbor, we continue to have issues with students occasionally, student housing - just to emphasize that I don’t think it’s a huge problem. stadium noise levels are tough, and the lights left on late at night, overnight, or early in the morning. it seems that sometimes lights are on and no ones even in the stadium.</t>
  </si>
  <si>
    <t>We also want to focus on stewardship and conservation -- it’s an important piece of rec -- what is the impact this is going to create on the environment, and how do we mitigate the negative impacts of that. keep it healthy and successful for future generations. grow the sustainability of parks and trails, and grow that department.</t>
  </si>
  <si>
    <t>Make sure that there are land management plans for areas that are more heavily trafficked. The prairie island trail system doesn’t have a master plan, so there’s competing thoughts on what to do with the invasive species. our bluffs are being overrun with invasive species--if we let it go to its own devices it won’t be there for us in a couple of decades. are stewardship and sustainability and management plans integrated into trail plans?</t>
  </si>
  <si>
    <t>I would want whatever plan we have to be attentive to our environment but not overly restrictive toward it. Not so restrictive that businesses can’t grow like they need to grow.</t>
  </si>
  <si>
    <t>That’s a concern I have, how will we deal with climate change, and how will that affect winona. drought, more 90 degree days.</t>
  </si>
  <si>
    <t>I work under the idea that the government exists for the health and safety of its citizens. I think environmental issues have to be at the forefront of the comprehensive plan. There's safety things that winona misses the mark on currently. The other day I dropped my daughter off at st stans, and I was driving down 4th or 5th st, there was a tree branch blocking the stop sign. And the 2-way stop at fourth and center, you can’t see traffic. Basic driving safety that winona forgets to review and maintain.</t>
  </si>
  <si>
    <t>environment and climate change resilience - Live outside the city of Winona in a rural area - I wonder about the catastrophic flooding - in a bad year, it would really devastate the city. I don’t know what has already been done - we’re on a sandbar. And what can we do to keep the city safe from something like that (e.g. six inch rain in 24 hours)</t>
  </si>
  <si>
    <t>24 oyster shell project in new york. Using empty oyster shells to help grow plant and animal life on the bank. How can we stabilize the banks. a lot of people have a sump pump running all the time -- even on a household level, what is happening to help people get the water out of their basements better. On the mn side, we’ve got the levee and it’s industrial, and we have the wetland on the wisconsin side, so there’s a place for the river to spread out.</t>
  </si>
  <si>
    <t>Environmental access and connection- be a destination, this leads to economic growth- we could really leverage this- better wealth , stronger economy- just out of college 22-25 years old</t>
  </si>
  <si>
    <t>Quality of life is my focus- improve environment, improve safety</t>
  </si>
  <si>
    <t>Saving the river and bluffs- watershed- we have so many natural resources- we offer too many variances w/bluff land construction</t>
  </si>
  <si>
    <t>We have regulations and safeguards in place for a reason- once they are gone, they are gone</t>
  </si>
  <si>
    <t>Lake winona- starts with what is going into the lake- get experts in who know how to do this- people who live here</t>
  </si>
  <si>
    <t>Solar on roofs</t>
  </si>
  <si>
    <t>compost program</t>
  </si>
  <si>
    <t>dredge the lakes to make them usable</t>
  </si>
  <si>
    <t>education and resources on the impact of animal agriculture on the environment</t>
  </si>
  <si>
    <t>EV charging stations</t>
  </si>
  <si>
    <t>more sustainable energy</t>
  </si>
  <si>
    <t>we should pick up all the trash</t>
  </si>
  <si>
    <t>one big issue is access to nature and preservation of it - foster stewardship of the environment</t>
  </si>
  <si>
    <t>add new environmentally friendly lighting</t>
  </si>
  <si>
    <t>DEI - not just white guilt - truly make students feel like they belong here, welcomed into the community off campus. everyone gets a shoe that fits. applies to colleges students, new workforce being attracted</t>
  </si>
  <si>
    <t>safety - stop the unnecessary killing, stop the racism</t>
  </si>
  <si>
    <t>equal opportunities</t>
  </si>
  <si>
    <t>second chances in life because of criminal background</t>
  </si>
  <si>
    <t>equity - low income housing is left behind and not integrated into the rest of the city, stigma attached to it</t>
  </si>
  <si>
    <t>winona isn’t that diverse, historically white, polish</t>
  </si>
  <si>
    <t>steamboat days - grow bigger - should be more inclusive and diverse with something for everyone</t>
  </si>
  <si>
    <t>I graduated from WSHS, speak English, my stepdaughter is in ELL even though we speak English at home. I don’t want that</t>
  </si>
  <si>
    <t>are there enough after school programs for kids who don’t speak english? my kid plays basketball but doesn’t speak enough english and he’s not allowed to participate - there’s not enough here for him to follow his dream - school but nothing out of school</t>
  </si>
  <si>
    <t>many students who don’t speak any english - beginning is hard - district provides some translators, but I don’t know if there are funds to hire more translators</t>
  </si>
  <si>
    <t>parents are afraid about bullying so they want their children to learn english ASAP</t>
  </si>
  <si>
    <t>concerned about kids losing their home language, and grandchildren</t>
  </si>
  <si>
    <t>program to teach community about hmong language</t>
  </si>
  <si>
    <t>we like the Rios program - we used to live in Lewiston and our older (child) has a hard time in Spanish but my other kids in Rios speak both</t>
  </si>
  <si>
    <t>-does the city try to include and engage diverse residents? It’s important for the future</t>
  </si>
  <si>
    <t>-more diversity in activities</t>
  </si>
  <si>
    <t>-consideration for underserved communities</t>
  </si>
  <si>
    <t>-increase in services to meet the needs for low income individuals and families &gt; financial, mentorship</t>
  </si>
  <si>
    <t>-an un-welcoming neighbors– BIPOC considerations</t>
  </si>
  <si>
    <t>-Winona's racist past and how that remains</t>
  </si>
  <si>
    <t>hope to see more people participating in things like this x2 - more and different people</t>
  </si>
  <si>
    <t>Being more diverse and inclusive</t>
  </si>
  <si>
    <t>There is often times a superficiality in our community. Many say that we’re accepting of all, but when a business or organization tries to create space for a marginalized group, they get pushback and are seen as being ‘too leftist.’ Those opposing this inclusion make it hard for nonprofits who are trying to create space because they then threaten to take their donations away. Lots of power with a few people/organizations.</t>
  </si>
  <si>
    <t>Spaces where people can be their authentic self, more of an openness - there’s an opportunity for growth in celebrating different authentic cultures, rather than the same festivals</t>
  </si>
  <si>
    <t>Sculpt a future for winona where everyone has an equitable shot - where folks get what they need, good standard of living</t>
  </si>
  <si>
    <t>Health in all policies approach - if you’re making a policy about housing, rec, etc, it all ties to health and should keep health and equity in mind. Are the policies privileging some groups, etc</t>
  </si>
  <si>
    <t>Culturally - it’s hard to find people to chat with. We need to be welcoming to a broader bandwidth of Winonans.</t>
  </si>
  <si>
    <t>See a more vibrant downtown</t>
  </si>
  <si>
    <t>People from diverse backgrounds don’t find the community they need here, but they’re really talented folks - we lose out on great talent because people don’t find an immediate community in Winona.</t>
  </si>
  <si>
    <t>Resources - we have plenty of people who want to come in that don’t speak English, have different cultures, different backgrounds, and we need to have those kinds of resource as well.</t>
  </si>
  <si>
    <t>I want to reemphasize the idea of shared values and cooperation - I’ve been amazed at that in the nonprofit community. I can only see that extending further into the business community. How do we inspire a broader togetherness.</t>
  </si>
  <si>
    <t>There’s a challenge of getting people outside the areas they’re comfortable with. segregated into interest groups. you get the people who go to all the arts events and sports events and family events.</t>
  </si>
  <si>
    <t>continue to work on ways to make our city welcoming to all newcomers, international students, students, people who move here. I think just for us to always be conscious that all of our realities are not the same, and a lot of people have issues with trust, and it doesn’t take much to make an environment unwelcoming. even if most people are nice.</t>
  </si>
  <si>
    <t>-1-2 x a week people under 40 say it’s a dying town–current political trajectory is disgusting</t>
  </si>
  <si>
    <t>-used to be really optimistic–when moved here it was 4-5 years of food truck fight which is a racial equity issues–we are in a similar space now</t>
  </si>
  <si>
    <t>-people repeatedly asking for shifting funding–racil equity and queer issues are inseparable with the school to prison pipeline</t>
  </si>
  <si>
    <t>-2 most shocking things after moving back to this community: still nothing for kids to do–still no queer community spaces (except No Name)--ithere aren’t community spaces that facilitate/encourage queer community</t>
  </si>
  <si>
    <t>-Friendship Covenant with Dacota community–material commitment to this rather than simply the language. The statement is hollow without community resources dedicated.</t>
  </si>
  <si>
    <t>there’s still a lot of division, if you don’t go looking to connect yourself, you might not know all the stuff that’s going on.</t>
  </si>
  <si>
    <t>-more acceptance</t>
  </si>
  <si>
    <t>-more youth involvement</t>
  </si>
  <si>
    <t>-involve more teenagers in community events (most events are with alcohol)</t>
  </si>
  <si>
    <t>-issues with minority groups</t>
  </si>
  <si>
    <t>-being nice to one another</t>
  </si>
  <si>
    <t>-People are too divided.</t>
  </si>
  <si>
    <t>-there is a lot of old people. No one young is coming to town.</t>
  </si>
  <si>
    <t>-older pop. is much larger than younger pop.</t>
  </si>
  <si>
    <t>Something I wish adults knew is grades aren’t everything</t>
  </si>
  <si>
    <t>Something I wish adults knew is how much pressure high school in the 21st century is</t>
  </si>
  <si>
    <t>Something I wish adults knew is how to be a kid again</t>
  </si>
  <si>
    <t>social and societal pressures on teens</t>
  </si>
  <si>
    <t>-just because we are kids doesn’t mean our voices shouldn’t be heard</t>
  </si>
  <si>
    <t>-let kids have fun</t>
  </si>
  <si>
    <t>downtown is kind of a community, you see people lingering and having a cup of coffee on the curb</t>
  </si>
  <si>
    <t>continue to provide positive environments for youth/students - used to have rock solid downtown - i’d like to see a partnership between community and churches for a safe place for youth and mental health help</t>
  </si>
  <si>
    <t>we have a lot of amenities, but a lof ot them don’t cater to youth on an ongoing basis - need to have something that offers fun and help/hope - develop family values more</t>
  </si>
  <si>
    <t>churches help people who are struggling, but Id love to see even greater partnership to help the community youth</t>
  </si>
  <si>
    <t>no matter how bad I have it, somebody else has it worse</t>
  </si>
  <si>
    <t>be less clique-y, townies are nicer to others than Winonans (who grew up here)</t>
  </si>
  <si>
    <t>community to feel warmer, be more of a community</t>
  </si>
  <si>
    <t>Diversity- Native American names on the veteran’s bricks- they were awed, that those people were put there, and that’s very positive- that’s history</t>
  </si>
  <si>
    <t>every project is an opportunity to green neighborhoods. neighborhoods without tree canopy are also the neighborhoods that don't have ac</t>
  </si>
  <si>
    <t>consider and analyze equity within economic development - often not a part of the conversation. find a way to place that within what we do, as requirements of projects</t>
  </si>
  <si>
    <t>needs to be safe, welcoming to entry-level people, accessible equipment, public-private partnership to have an outfitter. offer accessibility that doesn’t exist in other places. I think people will come to winona especially because everything else is more affordable here.</t>
  </si>
  <si>
    <t>broaden beyond Polish culture in our cultural celebrations/festivals</t>
  </si>
  <si>
    <t>race and everything that goes on in the community plays a huge role - no one ever reaches out to the people that live here about racial and equality issues, and I want to bring folks to listen.</t>
  </si>
  <si>
    <t>i think winona/keoxa needs to reckon with being on stolen Indigenous land, which feels connected to who is making decisions that continually disrespect that reality.</t>
  </si>
  <si>
    <t>i think winona/keoxa needs to join the global reckoning with systemic racism and homophobia/transphobia/LGBTQIA+ discrimination.</t>
  </si>
  <si>
    <t>i think our town needs to realize it can be special, and continue a tradition it professes- to be a town that stands up against racism and police brutality, to be a place of refuge for immigrants and refugees like some people in winona are, to build a LGBTQIA+ center and train people in town to be more inclusive of BIPOC and queer people and people who are economically disadvantaged.</t>
  </si>
  <si>
    <t>demographics and population will become critical to winona. birth rate is below replacement level. cities will need to promote immigration to keep growing and keep schools open and have a workforce. it would be wise to make a concerted effort to make it easy for people to come here. immigrants to come to the city. attract, and make it a place where they want to be.</t>
  </si>
  <si>
    <t>Looking at ways to connect neighbors to one another. I grew up in the twin cities in Bloomington, I always thought a downside was the homogeneity of it. you’re surrounded by middle class people, same cultural background - and we have much more of a mix in winona. that’s excellent. whatever the city could implement to support that would be great. start with strengthening existing institutions - for example the library gets undervalued. there are a lot of cool things happening with libraries around the country, they’re becoming community centers - continuing to invest in the library and expanding what it does. rec centers and lake lodge also. the cost of memberships at lake lodge (is prohibitive for families. Redo that fee structure for families) We no longer use that as a resource - even though it has cool things to do. If we’re deterred from using it, for low income kids - suddenly there’s a barrier to access to that - it doesn’t feel good at all. Families that have the money, they get to use it, but if they don’t, they’re turned away. Strengthening those kinds of institutions - engage winona and the city are already heading down this path. the movie nights at the band shell - that was a really brilliant idea, whoever had that idea should get a raise. promoting getting people together and interacting with each other. it’s difficult because it’s intangible, but getting people together in the community in a social setting reduces divides, increases community relations, people start working together, like helping to resettle afghan families.</t>
  </si>
  <si>
    <t>Fully racially integrated and integrated in terms of class. people mostly interact with people from their same class. I would love to see that shrink. people constantly interacting with people who are different from them. segregation is a bummer for our community. and generational integration - there’s a lot of life to learn with intergenerational experiences.</t>
  </si>
  <si>
    <t>Increasing outdoor rec inclusion and accessibility-- we would love to see winona become a town people feel comfortable moving to. from all perspectives and backgrounds. engaging people that are the most impacted by the need for inclusion and accessibility. as we are expanding into having different facilities and trail systems, that people are thinking of inclusion and accessibility at the forefront of that. Adaptability on trails-- that’s something we should start thinking about and elaborating on. it would be great to create a community where everyone feels welcome, regardless of who they are.</t>
  </si>
  <si>
    <t>need to be inclusive to make people want to come here.</t>
  </si>
  <si>
    <t>Just needing to engage more voices in the process that aren’t the normal players. pitfalls of boards that always have the same people on their board, and the same people making decisions about things.</t>
  </si>
  <si>
    <t>even the NP alliance, you see a lot of the same people there, in city government, making policy decisions. make more intentional strides to make sure there’s a wider representation in decisionmaking.</t>
  </si>
  <si>
    <t>We have to build an understanding of other cultures, and be more simply inclusive. we don’t need to change for anybody but we need to learn to adapt and embrace other cultures.</t>
  </si>
  <si>
    <t>we know that we are an aging state, so we know we need to bring people from somewhere. even if they’re coming from somewhere else in the US. you have to invest a little time to get to know who’s coming. make your entrance more inclusive so people feel like they might belong there. help businesses get a sense of where they are today and then do the things to become more attractive. worked with SE MN Together on that issue--it’s one of the biggest challenges that 11 counties in our region highlighted--diversity and how to attract people and how to retain them. people go where they feel better, where their culture is respected, where they feel like I belong. that’s what our leadership should be thinking about. birth rates and numbers of people are going down.</t>
  </si>
  <si>
    <t>For the city looking for ways to support those business owners to push outside the box a little bit. some businesses have worked specifically to attract and recruit refugees and immigrants, and have had success with that. starting with bringing in interpreters for interviews and trainings, interpreting osha interviews, town halls with interpreters. those things that aren’t dollars on new equipment, it’s really changing the culture. you’re bringing in more people by being open-minded, and making people feel like you genuinely want them.</t>
  </si>
  <si>
    <t>people should be budgeting for interpreting if they really want to reach all the residents.</t>
  </si>
  <si>
    <t>we had a fire in the building, and it destroyed the whole building. the circumstances were suspicious - the conclusion was an electrical fire, but we don’t believe that was the case. Now if you go across from our building, and look at it, you see that somebody climbed up the roof and spray painted uncomplimentary comments. we’ve faced a significant amount of Islamophobia. I don’t know how that can be addressed in strategic planning. I was on the committees for the 2007 comprehensive plan. I’m familiar with planning and what it can do and what it looks for.</t>
  </si>
  <si>
    <t>The Muslim community has shrunk in size, due to many factors beyond the city - was conceived to address the needs of students in the area, whether at WSU or saint marys or saint teresa. the downtown area was the most accommodating area - we looked at many different places and they wouldn't allow us in - only in the commercial district were we able to get in.</t>
  </si>
  <si>
    <t>many people who come with immigrant visas and others come with very high qualifications, but because of the language barrier, there are wasted talents - they do manual labor for minimum wage. build up education to help people learn english and hold the jobs they are actually qualified for. utilize the talents that are coming so that they can afford the kierlin building. project fine’s budget is too small, and they can’t cover all barriers.</t>
  </si>
  <si>
    <t>Some people are open and some are not - i don’t know how that can be addressed.</t>
  </si>
  <si>
    <t>The diversity thing here is changing, winona is becoming a diverse community, and that’s wonderful to have that inclusion and to be able to understand each other.</t>
  </si>
  <si>
    <t>our church is looking into ways to promote healing and diversity, and figuring out ways to make that work better, make it broader and more accepting, and understanding, help build programs that help people who have lived through trauma.</t>
  </si>
  <si>
    <t>It’s bad for white people who grow up around all white people - it’s bad for us too, it becomes easy to have unchecked racial bias when you can associate the address with the kid being poor and black and you can continue to lump them into that bucket. Adds up to racial issues in schools too. We need to integrate housing if we want a socially integrated city.</t>
  </si>
  <si>
    <t>I want to live in a racially integrated place, and there are white winonans who want that. I want to see every single neighborhood in winona to have the same racial breakdown as the city of winona. I think our census data is also cruddy - it seems to underreport the people of color.</t>
  </si>
  <si>
    <t>I want white people to realize we live in a segregated city and care about changing that. And to want people of color to live next door to them. Tons of latinx people in rural winona county - I want us to see each other. I want everyone to feel like a welcome part of our community.</t>
  </si>
  <si>
    <t>I want to be able to get a referral and see someone’s address and not know what their race is. that’s not ethical, not legal, it just can’t be like this.</t>
  </si>
  <si>
    <t>Truly include and invite the faith community</t>
  </si>
  <si>
    <t>Quality of life improved for all Winonans, not just wealthy people. We were working on that and it seems like barriers are being put up now by elected officials</t>
  </si>
  <si>
    <t>Find a way to be more welcoming to the bipoc community. Winona needs to understand it has been a community of privilege for a century and a half. Privilege is tough to accept for some Winonan’s- we had a path to the middle class that others didn’t have</t>
  </si>
  <si>
    <t>Everything we do can be historically, environmentally, artistically sound- also equity- different backgrounds, different food- we do get other cultures, let’s support them</t>
  </si>
  <si>
    <t>Huge polish pop- why don’t we have a polish restaurant, more asian food- thai</t>
  </si>
  <si>
    <t>Inequality- equity is the bike fitting the person- are we serving our different populations in an equitable manner? E.g. bus stops, bus routes need to meet the needs</t>
  </si>
  <si>
    <t>Signage in more languages in public places</t>
  </si>
  <si>
    <t>accepting and supportive to LGBTQ+ community (especially in schools)</t>
  </si>
  <si>
    <t>address the need to decrease the impact of racism, class disparities, etc</t>
  </si>
  <si>
    <t>addressing disparities and barriers to quality of life for underserved population groups</t>
  </si>
  <si>
    <t>Addressing social justice and inequality issues of those on the margins</t>
  </si>
  <si>
    <t>Church more welcoming to youth and all</t>
  </si>
  <si>
    <t>handicapped accessibility</t>
  </si>
  <si>
    <t>increasing diversity</t>
  </si>
  <si>
    <t>kid friendly things</t>
  </si>
  <si>
    <t>more culturally diverse food options</t>
  </si>
  <si>
    <t>public school safety</t>
  </si>
  <si>
    <t>racial and income inequality</t>
  </si>
  <si>
    <t>equity and empathy - creating a community where all can thrive - where we know how to care for ourselves and each other</t>
  </si>
  <si>
    <t>discrimination (racial, gender, etc)</t>
  </si>
  <si>
    <t>equitable practices</t>
  </si>
  <si>
    <t>ageism</t>
  </si>
  <si>
    <t>need more respect for sr citizens + veterans - bring into the community - larger sr apt/rooms at facilities - more adapted daily living practices for senior care</t>
  </si>
  <si>
    <t>discrimination - we need some more peace and acceptance here in Winona. for colored and LGBTQ+ people</t>
  </si>
  <si>
    <t>neighbors helping neighbors</t>
  </si>
  <si>
    <t>student engagement in the business community - retention of young professionals</t>
  </si>
  <si>
    <t>Visit Winona for students, appeal to our age group, plus families of students</t>
  </si>
  <si>
    <t>uplift one another</t>
  </si>
  <si>
    <t>beautify - bring people</t>
  </si>
  <si>
    <t>things to get the college kids more involved would be great too</t>
  </si>
  <si>
    <t>steamboat days bigger - in an open area, not in the middle of the city</t>
  </si>
  <si>
    <t>make Winona more attractive for tourists - lots of potential but it’s never used</t>
  </si>
  <si>
    <t>lots going on, but not lots of people involved, especially young people</t>
  </si>
  <si>
    <t>sometimes it feels so empty, nobody in the streets</t>
  </si>
  <si>
    <t>it seems like across the river there are more activities to attract people, this isn’t as attractive as the other side.</t>
  </si>
  <si>
    <t>lighting - only one light per corner, hard to see when you walk at night</t>
  </si>
  <si>
    <t>streets are so dark at night, even the freeways, that’s why deer get hit</t>
  </si>
  <si>
    <t>more holiday decorations, always some way to make it more attractive</t>
  </si>
  <si>
    <t>I go to other cities and they decorate very beautifully but not here. we like the rotary lights in la crosse</t>
  </si>
  <si>
    <t>do something like that here around the lakes, why can’t we do it here?</t>
  </si>
  <si>
    <t>-cool ideas are opposed, and good plans have stopped due to outspoken individuals–eg stuck with parking lot at old Y location, no lake park baseball, no Kwik Trip at Huff and Sanria</t>
  </si>
  <si>
    <t>-people with money and influence get to do what they want</t>
  </si>
  <si>
    <t>-reluctance to raise taxes–but you have to pay for it somehow–and you have to make choices</t>
  </si>
  <si>
    <t>-continue to support local reporting (news)</t>
  </si>
  <si>
    <t>-city leadership is light and weak- listen,but don’t act on it - stronger leadership. Make a stance. Things don’t get done . takes a long time</t>
  </si>
  <si>
    <t>-Mayor could be stronger - mediate conflicts eg between landlords and neighbors</t>
  </si>
  <si>
    <t>-figure out polarization issue - paralysis – less divisive</t>
  </si>
  <si>
    <t>-big enough, smart people, active, invested people- we could make change</t>
  </si>
  <si>
    <t>-festivals and boats and prairie island - all great - but we need to get it all together</t>
  </si>
  <si>
    <t>we have to be very careful answering that question - how do you change it without changing it - the hometowny thing</t>
  </si>
  <si>
    <t>who does Winona want to be? we seem to be grasping, not really sure where we want to go</t>
  </si>
  <si>
    <t>winona has already changed from a lumber town - and change is going to happen</t>
  </si>
  <si>
    <t>ask young people what makes them want to stay here</t>
  </si>
  <si>
    <t>hard to know what we want to see, versus what we don’t like</t>
  </si>
  <si>
    <t>we’ve been a town of 25-27,000 for years</t>
  </si>
  <si>
    <t>are we all in this together? we need buy-in, we can’t do this without all of us</t>
  </si>
  <si>
    <t>want to see community as a building block, building community, how does the City of Winona do that</t>
  </si>
  <si>
    <t>in general, people from winona seem more hesitant to see change</t>
  </si>
  <si>
    <t>seems like people who aren’t from here are more engaged</t>
  </si>
  <si>
    <t>would like to capture sense of community again - there is growth in that area, but…</t>
  </si>
  <si>
    <t>fear of change - losing my job soon - having trouble finding something that fits</t>
  </si>
  <si>
    <t>there is uncertainty and fear in doing something new</t>
  </si>
  <si>
    <t>same with other NPOs - outdoor rec, etc. - orgs get blinders on - network is there but not intertwined.</t>
  </si>
  <si>
    <t>collaboration between NPOs of all sorts is here - seems unsolvable issue - they all have their own mission/vision - seems unsolvable, we’ve tried, the process and timing wasn’t right - to unshackle that somehow</t>
  </si>
  <si>
    <t>lack of collaboration makes sense in bigger city, but winona is on the brink of blossoming</t>
  </si>
  <si>
    <t>charter schools bus together - solved the problem - example of collaboration</t>
  </si>
  <si>
    <t>Working together to build community - Division between those in nonprofit and business centers</t>
  </si>
  <si>
    <t>Winona tends to get in its own way - invests a lot of money in decision making process, but then people do not like the choices, leadership changes, but then nothing gets done and no change happens.</t>
  </si>
  <si>
    <t>In a rut, not willing to change. Divided community.</t>
  </si>
  <si>
    <t>Large philanthropists are very visible, and projects tend to go their way, and that can skew things to not upset them.</t>
  </si>
  <si>
    <t>Hesitance of City leaders (and voters) to invest in “extras” like arts, nonprofits, aesthetics, small businesses, etc</t>
  </si>
  <si>
    <t>Not full transparency behind things that happen in the City. Seems to be a ‘shadow discussion.’ We hear “my constituents say” often but we don’t know how many constituents that may be. Lots of discussions but when it comes down to the decisions being made, it seems to be behind doors.</t>
  </si>
  <si>
    <t>We need to be looking ahead for our continued success</t>
  </si>
  <si>
    <t>Consider the needs of the people we want to be here</t>
  </si>
  <si>
    <t>Marketing - recruit folks to Minnesota/Winona based on our values, general high standard of living. Someone needs to lead that charge.</t>
  </si>
  <si>
    <t>What does a healthy community look like - buildings are taken care of, infrastructure, bike lanes, wraparound resources, good jobs, residents are active and healthy, especially historic buildings need to be taken care of</t>
  </si>
  <si>
    <t>What gets 30-40 year olds to come, stay, and raise our families - we are the tax base to support all of this, we’re the caretakers, so how do we attract and retain folks in this group? Job needs to be meaningful, well compensated. Need stronger public schools, affordable homes</t>
  </si>
  <si>
    <t>I know people who moved here from california, they had put their ideal conditions into an app and this came up</t>
  </si>
  <si>
    <t>I grew up here and said - I am NOT moving back to winona, and now I think I wouldn’t live anywhere else. Looking at winona through different eyes, I think the people and community feel is a big part of it</t>
  </si>
  <si>
    <t>Variety of interests of people coming in - do we have resources to support people coming in. We don’t have a mall or the chain restaurants that people look for. Difficult to attract folks from somewhere else. Not sure why that has been a challenge to maintain. Perception that it’s not in Winona, why would I stay.</t>
  </si>
  <si>
    <t>my big #1 - I see it getting better - just the look of Winona. A little grunge is great - but just cleaning up the streets a little bit better, and I know that’s been happening. poetry in sidewalks, levee park. not only safety but a welcome physical space of winona. Christmas decor for example - lights can’t be falling off. first impressions are everything. before you get to know a downtown, you’re just looking at that streetscape, and I think it would be nice if Winona could do a better job at showing that off a little bit better physically with plantings and cleaner streetscapes, banners, lighting, trees, make it a nice place to be. Winona’s first impression - that appeal visually as either a newcomer or somebody who has lived here all their life can be proud of their streetscapes and buildings. that sets a precedent for historical preservation and new development.</t>
  </si>
  <si>
    <t>I hope the city council and future councils can see more of the vision of things like the broadway road diet, and can see past some of their favorite constituents and see into the broader community for those decisions.</t>
  </si>
  <si>
    <t>certainly improvement and quality of services, cleanliness and lighting. those affect us as residents as well as tourists</t>
  </si>
  <si>
    <t>getting in the way: the big box and the fast food. that’s part of the arts--if you had more of those small businesses, boutique districts, small restaurants. too many bulldoze big corporations coming in, loses the uniqueness of our town</t>
  </si>
  <si>
    <t>I think people need to realize -- we keep congratulating ourselves on winona being a beautiful town. it was. now it’s a poorly maintained industrial town in a beautiful setting, and until we say that hey let’s fix this and stop being so proud, then we won’t get anywhere.</t>
  </si>
  <si>
    <t>I would really love winona to be a vibrant community where everybody sees their place and their fit and feels like a welcome part of the community.</t>
  </si>
  <si>
    <t>people who come from other communities that find themselves welcome, and people who are from here still recognize this as their place</t>
  </si>
  <si>
    <t>I would like to see winona open itself to the world. if you go on top of the bluffs there's a world out there. I’ve lived here my whole life -- it is about damn time. we’ve got so much to offer, let’s open it. grew up in the 4th ward.</t>
  </si>
  <si>
    <t>basically there’s a mindset that’s human-wide and it’s in spades in winona -- fear of the unknown, fear of the outside, this is mine you can’t take it.</t>
  </si>
  <si>
    <t>you do see change - it comes slowly - but you see it</t>
  </si>
  <si>
    <t>I see so many places that could use a little sprucing up around town. private property- people do what they want</t>
  </si>
  <si>
    <t>if you live outside of town, it’s quick and easy to get out of town - nice to get a few more of them, have everyone want to live in town. I think a lot of them are probably still part of the community.</t>
  </si>
  <si>
    <t>If possible, the plan should contain a common goal, in no more than 30 words, for all the people of Winona. Then we should all work toward that common goal and come back to it in any dispute over the development of Winona.</t>
  </si>
  <si>
    <t>social cohesion would be lovely too - winona is a smaller community, if we tried hard enough, we might be able to create a more prevalent culture of stewardship.</t>
  </si>
  <si>
    <t>these are times to be bold in the thinking. but cities don’t move fast or boldly often - things take years to do. the landscape that’s out there for every aspect of community is at a level of disruption and that’s a good time to be bold in your thinking and move forward. if there’s a willingness to be more edgy and think about where we could go as a community - but it feels like we’re looking for the safety net, and who’s going to get mad and take their ball and get home.</t>
  </si>
  <si>
    <t>imagine what kind of community we want: a thriving community, a connected community, people who are engaged in making this a great community. are we going to grow the size, grow more business, expand the recreation? I’m not sure where those kinds of conversations are happening. kind of like the switch from lumber to manufacturing - we’re in that - what are we going to?</t>
  </si>
  <si>
    <t>connect the past, present, and where we want the future to be. clearly articulate the vision statement for winona, and connect all decisions to that. if we have that, we can be part of making it happen - and we have to make transportation work, and we have to make housing work, and we have to take steps to make that happen</t>
  </si>
  <si>
    <t>broaden the plan out so that others see their place in the plan. we all have an impact in this community and we want it to be really good, a strong thriving community. and there are some big issues out there</t>
  </si>
  <si>
    <t>who is going to get the plan done. the consultants don’t implement it, not their job - how does that turn into energy in the community where there’s a desire to engage in the actual work of getting things done. big connectivity gap to the people, which is who this is supposedly done for.</t>
  </si>
  <si>
    <t>see this as a larger thing - we all have a vested interest in this community and its sustainability and where it’s going. out-migration in the most recent census, why are people leaving, it’s a substantial loss. could end up a vicious spiral with aging population and no new people coming in. we need to be intentional about planning for the future</t>
  </si>
  <si>
    <t>The city has become political - people care for their party - I struggle to understand why everybody doesn’t just work together for the same goal. Being on these committees, I understand everybody has their opinions, but everybody should be working together instead of against each other. that brick wall doesn’t need to be there.</t>
  </si>
  <si>
    <t>i have so much hope and disappointment around winona/keoxa. i moved here 3 years ago, and i knew i was coming in bright-eyed from other places i lived, having not experienced the good and bad that is specific to this town. i think winona/keoxa really needs to evaluate its own mission to be "weird" and "artistic." i find so much faith in the grassroots movements on the ground, from young to old here, but i find A LOT of resistance and upholding of the status quo in the people who govern and hold power positions and control the town (besides some amazing folx who have made it their purpose to involve themselves in government, the city of winona, and positions of power).</t>
  </si>
  <si>
    <t>Winona is somewhat buffered with the colleges, but enrollment is also declining there.</t>
  </si>
  <si>
    <t>One of the things that came to mind for me: we have a nonprofit alliance, but there’s a lot of outdoor rec user groups and groups that already exist, like WAMB, the rec alliance. If we could bring everyone together. DNR, fish and wildlife, county, city. not a lot of cross-group communication and cooperation. city is focused on growing outdoor rec, but we need to have everyone cooperatively working together. It feels competitive right now. We’ve been told by people from different groups that they could never work with each other. I think generally we all have the same values and mission of making sure the outdoors are still here for us in 2045, all the spaces that we love. we want to work together and have more of a common voice, and then have a unified message of what the whole rec community wants.</t>
  </si>
  <si>
    <t>Room for collaboration - work with the outdoor entities, our volunteer team is growing all the time, and a lot of people are interested in helping on trail maintenance projects. we could have a much bigger impact that way. people are getting burned out - if we could have more coordinated collaboration between groups, I think we could find a lot of volunteers. people don’t know that trails are being managed by just a few volunteers.</t>
  </si>
  <si>
    <t>progress and change takes so much time and is difficult because there’s competing ideas and values. it makes the process go slower.</t>
  </si>
  <si>
    <t>we have to rely on keeping people here if we want to grow, versus getting people to come here at a different stage of their life. It’s easier to keep the students here than attract people from outside.</t>
  </si>
  <si>
    <t>conflict between town and gown - not sure if it’s student phobia or Islamophobia - a substantial portion of the town is here because of colleges and we need to acknowledge that and not just have slum housing - strengthen the connections between the students and the town.</t>
  </si>
  <si>
    <t>There is a group of us that are meeting on a weekly basis to bring afghan refugees here, and if they do, they would benefit the education system, activities, cultural event. members of spiritual, economic, educational sectors - those folks are the ones coming together.</t>
  </si>
  <si>
    <t>Just getting the word out to the broader world and community of what winona is and all the great things we have here, and making it a true destination for not just minnesota but for the upper midwest. Especially with it going to be a good place to live if weather gets more intense.</t>
  </si>
  <si>
    <t>In Engage Winona original conversations, I was really struck by the old guard versus the new transplants. People who wanted it to be the same, and people who come in and see opportunity.</t>
  </si>
  <si>
    <t>A little bit of the old guard too - complicated to think how you can honor that and then keep things moving forward.</t>
  </si>
  <si>
    <t>The amount of red tape and negative nancies here - folks who poo poo any idea ever - Winona is known as a place that’s hard to develop in. I talk to people in construction who say that. there are so many missed opportunities and people are a bit too scared of change around here.</t>
  </si>
  <si>
    <t>One thing that can slow a lot of progress right now is this very stubborn attitude/mentality of folks who don’t want change for some reason. One of the things that just happened--the broadway fix to be more pedestrian and biker friendly. And that just got shut down. And that seems to be how things happen here.</t>
  </si>
  <si>
    <t>I don’t know if it’s going to take policy changes or just over time changes in the leadership, but -- newer ideas not swatted down immediately, they can be run with.</t>
  </si>
  <si>
    <t>It’s a place that people decide to live-- the only reason we have restaurants and fests is because of that.</t>
  </si>
  <si>
    <t>The people- maybe we don’t have enough people</t>
  </si>
  <si>
    <t>Change is difficult for the entrenched population</t>
  </si>
  <si>
    <t>Resistance to change is a barrier</t>
  </si>
  <si>
    <t>more parking - it’s hard downtown</t>
  </si>
  <si>
    <t>-too many surface parking lots &gt; maybe use our vertical space to make more garages that are aesthetically pleasing</t>
  </si>
  <si>
    <t>want to build up rather than sprawl</t>
  </si>
  <si>
    <t>-plan for growth-have a plan for it so you avoid negative things</t>
  </si>
  <si>
    <t>-reduce zoning restrictions on schools–that prevents development</t>
  </si>
  <si>
    <t>-when land becomes available– city was so quick to sell land and it seems like we have parking lot to parking lots - decision impacts many and benefits few -bring input in</t>
  </si>
  <si>
    <t>-we need to have a plan for expansion beyond current borders -orderly plan. We need to grow somewhere</t>
  </si>
  <si>
    <t>-better use of our vacant land/lots</t>
  </si>
  <si>
    <t>-(mixed use) aka Menards, Walmart– push to develop that land</t>
  </si>
  <si>
    <t>-more urban core development</t>
  </si>
  <si>
    <t>-can’t make any more land - only grow to a certain point</t>
  </si>
  <si>
    <t>-property development is good - but it should be planned</t>
  </si>
  <si>
    <t>I’ve been thinking about winona’s identity - how this place could fall into a suburban minneapolis feel if we get rid of pieces of downtown and litter it with big box stores.</t>
  </si>
  <si>
    <t>As we develop, it’s important to consider the natural resources, celebrate that, develop ecotourism around that. Balance it with a sense of sustainability and enriching that space, planning for the future intentionally.</t>
  </si>
  <si>
    <t>Bring more attention to the river - in many ways we’ve turned our back to it - we rely on it to sustain us. There’s a vibrancy the river can give to us. You can see how communities benefit from pivoting to the river</t>
  </si>
  <si>
    <t>Existing facilities are over-leveraged - there’s increased demand and decreased amount of actual facilities available.</t>
  </si>
  <si>
    <t>any time we can have more green space and bike lanes</t>
  </si>
  <si>
    <t>I would like to continue to see more green space, no building on the bluffs, we are landlocked and to be okay with that, and to use the resources we have and keep them growing.</t>
  </si>
  <si>
    <t>i hate the lake trail - if you are biking for exercise it’s not the place - dog doo-doo, people standing/talking on path</t>
  </si>
  <si>
    <t>My vision was a parking ramp, I still think we need that option downtown- take a look at Rochester or la crosse</t>
  </si>
  <si>
    <t>Riverfront not utilized as it should be</t>
  </si>
  <si>
    <t>(River) Cruises should be highlighted- opportunities are not being exploited</t>
  </si>
  <si>
    <t>Be mindful of land use in town - we’re so short on land</t>
  </si>
  <si>
    <t>luckily the (frac) sand issue isn’t a big thing anymore.</t>
  </si>
  <si>
    <t>Because of its limited land restrictions, Winona should work to expand its city limits wherever possible. But nearby communities are beneficial as bedroom communities for people who are employed in Winona or come to Winona for shopping and entertainment. All expansion of city services should be based on a thorough financial analysis of the expected results. All growth by itself is not beneficial, but growth for the good of the existing population is beneficial. Growth should also be limited if it strains public safety. Police, fire, and health services should not be diminished for current residents in any program that offers growth of the community.</t>
  </si>
  <si>
    <t>sometimes it works to help update outdated code - now (the plan) feels like it’s referred to a little differently.</t>
  </si>
  <si>
    <t>little available land, especially on the riverfront</t>
  </si>
  <si>
    <t>our town needs to stop building the new jail on Dakota land as the welcome to our town.</t>
  </si>
  <si>
    <t>On planning commission for 4 years. I got on that because I wanted to get more involved in the broader community, and influence and understand development work in the community. planning commission was reactive - not proactive in my eyes. I am passionate about seeing through the 2007 comprehensive plan. Reactionary in regards to zoning. People would come in with requests outside of what was zoned. One of the main questions was “does it align with the comprehensive plan.” And they would use the comprehensive plan when it was convenient. It felt like a staff handbook - rules are broken all the time.</t>
  </si>
  <si>
    <t>Plan where development is- use industrial land out by the airport</t>
  </si>
  <si>
    <t>Not much space for development- talk logically about having more housing in the urban core- be creative with our lots, accessory dwelling units</t>
  </si>
  <si>
    <t>30% rule is a barrier to increasing urban density. We need to be more creative by planning- creative solution to 30% rule. We can still develop our inner core</t>
  </si>
  <si>
    <t>It would be nice to grow a bit, but we can only grow so far- figure out a way to do that w/o infringing on valleys and bluffs</t>
  </si>
  <si>
    <t>land back to indigenous folx</t>
  </si>
  <si>
    <t>use of space - there are to many parking lots that others do not use.</t>
  </si>
  <si>
    <t>parents need to be more active to change</t>
  </si>
  <si>
    <t>1 not team</t>
  </si>
  <si>
    <t>finances, funding</t>
  </si>
  <si>
    <t>more appropriate movies for our children inside movie theater</t>
  </si>
  <si>
    <t>hard to connect - maybe because the feel is so close (community is close-knit)</t>
  </si>
  <si>
    <t>-increase in partnerships between universities and city gov and orgs and biz &gt; professional experiences &gt; capstones and internships</t>
  </si>
  <si>
    <t>-better connection between college kids and greater community</t>
  </si>
  <si>
    <t>-change - coming</t>
  </si>
  <si>
    <t>-population - 20,000 permanent, rest students - students are counted in census</t>
  </si>
  <si>
    <t>-how many students were missed in 2020 census -where will lost future funds</t>
  </si>
  <si>
    <t>-don’t get daily news - too expensive</t>
  </si>
  <si>
    <t>-institutional memory</t>
  </si>
  <si>
    <t>-different deal</t>
  </si>
  <si>
    <t>-always great to see Winona increase - new investment - but it increases tax valuation &gt; explore different types of taxes</t>
  </si>
  <si>
    <t>almost the entire group at an engagement event were not born here, which was surprising</t>
  </si>
  <si>
    <t>We need to be intentional about generational change, plan for it rather than be surprised by it. Be honest about what it means.</t>
  </si>
  <si>
    <t>Demographics - we need to both plan for changes and try to work differently</t>
  </si>
  <si>
    <t>Sometimes we stay in our silos - they’re there to be broken down and rebuilt as we need them. New possibilities there.</t>
  </si>
  <si>
    <t>bring in residents, people who are new and want to come in. It can only benefit the community.</t>
  </si>
  <si>
    <t>one of the things that has been constant thing brought up is a community calendar, and we are putting out one for visitors. having a local resource guide is something else i’d rather the community focus on. project fine has put together a resource guide for newcomers that they have in english, spanish, and hmong.</t>
  </si>
  <si>
    <t>I like that there's a balance with what our students are doing well in the community when things go wrong (behavior).</t>
  </si>
  <si>
    <t>encourage the city to contemplate the number of fast food restaurants and big box stores, while we’re still griping about our social determinants of health--we’re not supporting that with our development.</t>
  </si>
  <si>
    <t>not a sin to be poor, but a sin to live poorly, that’s what my grandma said</t>
  </si>
  <si>
    <t>And always be ready for change. Plans can be limiting when new ideas come forward and the plan is used as a defense of the status quo. Like our US Constitution, the comprehensive plan could include within it provisions for possible changes.</t>
  </si>
  <si>
    <t>codify things in the strategic plan - we’re not held responsible for doing those things so they just get pushed aside.</t>
  </si>
  <si>
    <t>put the plan into standard operating procedures and policy</t>
  </si>
  <si>
    <t>decisions based on research, science, data</t>
  </si>
  <si>
    <t>(the last comprehensive) plan never came forward again, i was never asked again. all the time I never heard, saw, or did one thing with that plan. and I was part of that process.</t>
  </si>
  <si>
    <t>plan document is supposed to be the guiding tool - especially in terms of the built environment - but it never really works that way, document is referred to when someone wants to do something outside of it</t>
  </si>
  <si>
    <t>Some people have said, goodview and winona, why the split. Maybe that’s fine, just interesting.</t>
  </si>
  <si>
    <t>Churches can be helpful- St. Mary’s -generous donations</t>
  </si>
  <si>
    <t>Anything IT</t>
  </si>
  <si>
    <t>free pets!</t>
  </si>
  <si>
    <t>getting vaccinated</t>
  </si>
  <si>
    <t>good city</t>
  </si>
  <si>
    <t>more good soup</t>
  </si>
  <si>
    <t>the outdoor movie was a good idea, more of that</t>
  </si>
  <si>
    <t>wish for more entertainment things to do - museums, restaurants, yoga places</t>
  </si>
  <si>
    <t>public services being more visible to college students, town festivals more applicable</t>
  </si>
  <si>
    <t>more concerts - live at the levee, shakespeare, more community events</t>
  </si>
  <si>
    <t>festivals feel geared toward older generations - add kid-friendly and kid-specific things, activating space</t>
  </si>
  <si>
    <t>in bigger cities you see more cultural fests</t>
  </si>
  <si>
    <t>there is a park in the Cities called an Art Park. There is plenty of space for that in Winona - it would be free for people to attend and casually look at it</t>
  </si>
  <si>
    <t>art work could involve college students too</t>
  </si>
  <si>
    <t>-not easy - young professional - single professional - has reason for out of town friends to come visit</t>
  </si>
  <si>
    <t>-Artisan Markets - strong in town</t>
  </si>
  <si>
    <t>-cottage crafts</t>
  </si>
  <si>
    <t>a school for entrepreneurship, arts, culinary</t>
  </si>
  <si>
    <t>figuring out how arts orgs (and others) - finding ways to collaborate. an opportunity to take what already exists and work together to make it better and something new</t>
  </si>
  <si>
    <t>incubator space at masonic. Hope!</t>
  </si>
  <si>
    <t>makers space - needed - artists/educators/machining/3D printing/manufacturing</t>
  </si>
  <si>
    <t>Music brings people together - live at the levee is such a mix of people. Families, older people, little kids dancing, so heartwarming.</t>
  </si>
  <si>
    <t>Friday nights on third street - that’s been really fun</t>
  </si>
  <si>
    <t>Indoor performance/art venue too - that takes some passionate people at the top, would have ripple effects in the whole community. People looking for other things to do would spend money</t>
  </si>
  <si>
    <t>We’ve done a lot over the last 10 years to become more of a destination town - fests, arts, culture. That’s great, but how do we take it to the next level. What’s the next step and how are we going to get there. I see other communities that have figured it out. Wabasha even has reinvented themselves. We can see a glimpse of where we want to go, but we need a road map to get there together.</t>
  </si>
  <si>
    <t>festivals, activities, focus on getting folks downtown for something besides bars. those things bring folks in, and give people new things to do, making it feel like we’re all part of this community, everybody mingling. hopefully that becomes even stronger. sometimes it is strange when we’re not connecting in meaningful ways, and we’d be a stronger community if we’re able to play into that a bit more.</t>
  </si>
  <si>
    <t>-escape rooms</t>
  </si>
  <si>
    <t>-need mini golf</t>
  </si>
  <si>
    <t>-more activities</t>
  </si>
  <si>
    <t>-mini golf</t>
  </si>
  <si>
    <t>-Drive-in movie theater</t>
  </si>
  <si>
    <t>-drive in</t>
  </si>
  <si>
    <t>-laser tag</t>
  </si>
  <si>
    <t>-paintball</t>
  </si>
  <si>
    <t>-inexpensive activities to do</t>
  </si>
  <si>
    <t>-I would like there to be more to do in the winter</t>
  </si>
  <si>
    <t>-add drive in movie</t>
  </si>
  <si>
    <t>we have winter here five months out of the year - ice skating</t>
  </si>
  <si>
    <t>bath house, public swimming (at the lake), diving board and slide</t>
  </si>
  <si>
    <t>I want to see more events downtown at the Levee, should be promoted more</t>
  </si>
  <si>
    <t>the arts: leave open for private to fill the need</t>
  </si>
  <si>
    <t>masonic - we need a venue for musical and theatre acts and other arts, something that’s permanently there. The way it’s been going now, it’s going too slow and it’s not useful for anything. we take things piecemeal, a bit at a time, and the project never has impact, and costs more in the long run too</t>
  </si>
  <si>
    <t>It would be great to see a permanent home for the shakespeare fest and beethoven fest, especially if we could get a nice theatre or amphitheatre right there in levee park, something enclosed.</t>
  </si>
  <si>
    <t>We have to sell them on winona, and I just think winona is blessed with three institutions of higher ed and blessed by all the cultural opportunities here. I love the city’s investment in the arts, and the more we can do to support arts development is great. if we had more performance venues that would be great.</t>
  </si>
  <si>
    <t>Fiscal responsibility is the engine that drives this - any projects that develop from it - the biggest piece of that funding comes from our business community. they’re the largest tax base. They already support the arts that they support, and they don’t want an additional tax increase. It’s really important for them to be involved. They threaten to remove funding from the arts if they pay more in taxes. I want them to be engaged because if there’s things they don’t like or want to champion, they need to voice that.</t>
  </si>
  <si>
    <t>Levee, downtown friday nights, get people to go out and mingle and kind of create community. We’re the most healthy looking that we have been in many years.</t>
  </si>
  <si>
    <t>Shakespeare in the cold months</t>
  </si>
  <si>
    <t>Venue for concerts- masonic is a great idea if they grow it</t>
  </si>
  <si>
    <t>Missoula schedule- if you can get it rolling, people can count on it, there is more demand there than you know. If you have it- people will show up</t>
  </si>
  <si>
    <t>Arts- it would be nice if there was more than just our fine arts commission. That is a draw and we’ve got lots of fine artists in the community. Turn warehouses into artist lofts</t>
  </si>
  <si>
    <t>Don’t like the bars- but want good music</t>
  </si>
  <si>
    <t>more things for kids to do x 2</t>
  </si>
  <si>
    <t>need more family friendly and children places</t>
  </si>
  <si>
    <t>we need more things that we can do as families</t>
  </si>
  <si>
    <t>Bars staying open later than 1 am</t>
  </si>
  <si>
    <t>culinary arts please!</t>
  </si>
  <si>
    <t>more child-centered safe activities throughout year</t>
  </si>
  <si>
    <t>more entertainment options</t>
  </si>
  <si>
    <t>dancing events</t>
  </si>
  <si>
    <t>a big snow party</t>
  </si>
  <si>
    <t>big band concerts with dancing!</t>
  </si>
  <si>
    <t>a big dance party!</t>
  </si>
  <si>
    <t>visual/fine arts festival</t>
  </si>
  <si>
    <t>New park under the bridge - wabasha has concerts under the bridge in the summers. It’s a beautiful space, underutilized.</t>
  </si>
  <si>
    <t>An indoor venue for kids’ sports - no reason why we wouldn’t have the opportunity to bring people in for tournaments, etc</t>
  </si>
  <si>
    <t>Facilities we already have - baseball, soccer, could be better utilized. Kids sports is a big untapped market</t>
  </si>
  <si>
    <t>Park and rec department, and the beauty of our outdoors here - anything we can do to make that more accessible, and have more activities. When I grew up, every park had a full-time staff person with a shed with fun things to do inside. Bring people together on a regular basis, and help people get to know each other. make the most out of our parks here.</t>
  </si>
  <si>
    <t>-an indoor playground</t>
  </si>
  <si>
    <t>-jet ski rentals for river :)</t>
  </si>
  <si>
    <t>-lack of ice rink. Also not ADA compliant</t>
  </si>
  <si>
    <t>playground at the mall is so missed - I think that age (preschool - needs more attention)</t>
  </si>
  <si>
    <t>replace playgrounds that are torn down like Madison elementary</t>
  </si>
  <si>
    <t>there was a plan years ago to do a little more out on latsch island and further out across the wagon bridge, and having more of a walking path there. that might not be a bad plan to rejuvenate.</t>
  </si>
  <si>
    <t>recreation - grand vision - winona has the opportunity to be and lead in accessible and adaptive outdoor recreation. because we are such a small town and have so many opportunities right here in town. rock climbing, mountain biking, fishing, etc - we could become a hub if we provide the correct kind of infrastructure</t>
  </si>
  <si>
    <t>keep parks and rec going - we’re on the map for that</t>
  </si>
  <si>
    <t>I think winona could be the next bentonville, arkansas. Walmart people have created this place that draws a lot of people. And in Winona we have so much access to different rec, and we could draw people to the town to take advantage of the opportunities we have. creates tourism, helps the university, helps the students who study rec and tourism to stay here in the area. become this cool place that people want to come to.</t>
  </si>
  <si>
    <t>Space under the bridge can be utilized more. There’s space there to do stuff. I hear kids playing in the water park at Levee Park. We are taking advantage of our parks and using them. I would love to see Latsch Island be a beach again. There’s been attention put on the parks and I think that’s great.</t>
  </si>
  <si>
    <t>I love the parks, and I sometimes wonder what the bigger plan is for some of those things. trail maintenance and improvements.</t>
  </si>
  <si>
    <t>Lake park playground is so beautiful. I’d rather see the city maintain a few playgrounds really well - when you have too many you can’t maintain them.</t>
  </si>
  <si>
    <t>New climbing at the levee - I would love to continue to see that area continue to be usable and developed. Where are the bathrooms for the public? Make it more welcoming and inviting for people to come there.</t>
  </si>
  <si>
    <t>investing money in something visible in a park is a lot different than the senior center/masonic temple. saving backdrops, roof, air conditioning.</t>
  </si>
  <si>
    <t>I have three kids now, and they might still be in the area. I want winona to continue to grow and be vibrant and what I hope comes with that is good resources for people to use, highlight that we are a recreational area-- it’s free, gets people out using our resources.</t>
  </si>
  <si>
    <t>Trail from sugar loaf to garvin heights</t>
  </si>
  <si>
    <t>Invest in best and most utilized asset- lake Winona &amp; lake park- long range plan for park</t>
  </si>
  <si>
    <t>bring the outdoor skate park back!</t>
  </si>
  <si>
    <t>deer park!! or more things to do for families</t>
  </si>
  <si>
    <t>groom snow trail for x country skiing</t>
  </si>
  <si>
    <t>more parks</t>
  </si>
  <si>
    <t>more parks allowing dogs to be walked there</t>
  </si>
  <si>
    <t>parks for neighborhoods on the edge of winona</t>
  </si>
  <si>
    <t>trampoline park</t>
  </si>
  <si>
    <t>turn the old deer park into a holiday attraction and put something in the deer park</t>
  </si>
  <si>
    <t>even more opportunities to make human connections in outdoor spaces</t>
  </si>
  <si>
    <t>wifi in underserved parks</t>
  </si>
  <si>
    <t>1a</t>
  </si>
  <si>
    <t>tough to see old buildings abandoned, such as Lourdes Hall - that brought lots of life</t>
  </si>
  <si>
    <t>more education (about historic preservation) - not only business owners and people in historic preservation districts, but also education on their responsibility as a property owner in a historic district. more education on behalf of the people who are responsible for making these decisions. When votes would go to the city council, the whole mission of the HPC would have to be described. Council should be more aware of what historic preservation commission does.</t>
  </si>
  <si>
    <t>maybe a historic homeowners group would be helpful - or a historic building group for commercial building owners. Getting support, learning rules and opportunities. Windom park neighborhood has an informal (group like that). build support from fans, and excitement too.</t>
  </si>
  <si>
    <t>WSU selling off three of the old st teresa’s buildings - want to see reuse of those. hope demolition by neglect doesn’t happen, and someone finds use for them.</t>
  </si>
  <si>
    <t>up in the twin cities, the neighborhoods around the lake area, people tear down a small home and build a bigger home. When people knock down homes, it’s important for them to be rebuilt in the style of the neighborhood. It’s important for us to have high standards in our community - all neighborhoods have really cute charm and character and that might apply - have high standards for that type of rebuild or remodel, so it’s not just fast/inexpensive. When we’re reinvesting in the core of the city, how can we best facilitate that without detriment to neighborhoods.</t>
  </si>
  <si>
    <t>(historic building) reuse has some flexibility - that’s important to understand. There’s lots of examples of reuse where you are allowed to change things in ways that are acceptable. Adding onto properties when needed, and so forth. complex but there’s flexibility there.</t>
  </si>
  <si>
    <t>-keep planting flowers–it makes the place look prosperous, like you want to be there</t>
  </si>
  <si>
    <t>-it (downtown) should be vibrant, bring ppl to town</t>
  </si>
  <si>
    <t>-Rotary Lights - that’s a big attraction - the Levee doesn’t really grab people like that</t>
  </si>
  <si>
    <t>-potential Stillwater - massive cleanup downtown needed</t>
  </si>
  <si>
    <t>See more mixed residential and commercial opportunities, shared activities going on downtown - that brings people together, elevates the community to elevate itself</t>
  </si>
  <si>
    <t>we’re a drive-by society, you drive by and look at it. I think Winona has the crappiest signs when you come into town - they have nothing to do with our history as a historic river town. Steamboat at 61 and Huff-- that could be jazzed up. The signs downtown - historic downtown - the colors are blah, and they look kind of cheap. We’ve walked the flyway trail and walked from the levee. It’s not what I would expect.</t>
  </si>
  <si>
    <t>Some things that went up downtown with no architectural value at all - somebody was asleep at the switch. make building appearances match better with what’s already existing downtown.</t>
  </si>
  <si>
    <t>architectural review board for the apartments that didn’t fit with downtown. We need some sort of standards for these new developments. That was something - I can’t believe there’s not people looking that over. It looks totally out of place - blending in with new development would be really nice. it doesn’t have to be old looking, but it has to become historic later on - like the blending of WCHS armory with the new wing.</t>
  </si>
  <si>
    <t>people with vision - has a vision for downtown winona been articulated? I’m not sure it has. There needs to be some incentives for owners and managers to embrace that vision.</t>
  </si>
  <si>
    <t>We did a little family trip down to des moines iowa, and there were several things - activations - I was just blown away, not super complicated and easily implemented. everything from a really rich sculpture garden, accessible arts focus--not a gallery that only has a few open hours. a lot more art and play pieces--fishing pole and bobber that kids could play on. a really unique interesting piece that is functional but also beautiful. activations and ways for people to participate and learn more about winona but in a really interesting way, help people bump into each other more. the mini water park at levee park is nice but that’s just a start-it could be a lot more exciting year round stuff for people to meet each other.</t>
  </si>
  <si>
    <t>more at the levee, and I’d love to see a boutique hotel downtown. a little more vital, thriving downtown. that gateway to the levee really provided an opportunity with live at the levee to draw people and build community. we had a good momentum going, and then the pandemic came.</t>
  </si>
  <si>
    <t>i think downtown too --we’ve got these dine out downtowns on fridays, but there are still some things that could still make it more attractive and vital. people won’t stay for just one coffeehouse with music--</t>
  </si>
  <si>
    <t>Make it a place people want to be, make the downtown not gross on thursday nights. There’s - I think we can do more to make it a cute place, it could be really cute. I think in about 10 years Winona could be a really cute place.</t>
  </si>
  <si>
    <t>no convention center - that’s a huge opportunity, can we take better advantage of this</t>
  </si>
  <si>
    <t>utilize the riverfront better - transition between industry and recreation</t>
  </si>
  <si>
    <t>fix abandoned buildings</t>
  </si>
  <si>
    <t>I like Red Wing - it has that really nice downtown</t>
  </si>
  <si>
    <t>I think downtown Winona will grow</t>
  </si>
  <si>
    <t>preserving what’s there, adding new stores downtown</t>
  </si>
  <si>
    <t>a riverfront would bring so many people here - bring more life to it</t>
  </si>
  <si>
    <t>make levee park more inviting - adding the ice rink, big boulders were good</t>
  </si>
  <si>
    <t>there are old pictures of Winona with people all over downtown together. today that’s very different</t>
  </si>
  <si>
    <t>-a convention center would bring people in to downtown</t>
  </si>
  <si>
    <t>-offices don’t guarantee foot traffic</t>
  </si>
  <si>
    <t>-more vibrant downtown</t>
  </si>
  <si>
    <t>-continue (and do more) block party of block off downtown roads for events, restaurant seating, etc</t>
  </si>
  <si>
    <t>-interested to see what happens with downtown Fastenal</t>
  </si>
  <si>
    <t>-have restaurants open all days of week - downtown closed on Mondays</t>
  </si>
  <si>
    <t>-use Boathouse to Levee area - we have a gold mine</t>
  </si>
  <si>
    <t>–60 Main could capitalize on that, multiple more businesses</t>
  </si>
  <si>
    <t>-Levee park was a huge catalyst for downtown - follow through and finish that</t>
  </si>
  <si>
    <t>-rooftop bars (want to see one)</t>
  </si>
  <si>
    <t>-Main Street in Winona is 3rd Street - getting better</t>
  </si>
  <si>
    <t>-why put homeless shelter in new building (old Rascals) - bad location</t>
  </si>
  <si>
    <t>-love Peter’s Biergarten</t>
  </si>
  <si>
    <t>-more retail on 3rd street</t>
  </si>
  <si>
    <t>-Peter’s is prime example of something done right, low investment for huge improvement</t>
  </si>
  <si>
    <t>-closing third street on Friday nite- great</t>
  </si>
  <si>
    <t>-revamp - renew storefronts</t>
  </si>
  <si>
    <t>-notice empty storefronts the most</t>
  </si>
  <si>
    <t>-selfishly - better downtown</t>
  </si>
  <si>
    <t>-downtown area better - the setup, we don’t take advantage of by the river - railroad tracks</t>
  </si>
  <si>
    <t>-downtown is getting better</t>
  </si>
  <si>
    <t>-incentivize new businesses downtown</t>
  </si>
  <si>
    <t>-create a market center where folks can start out with a booth</t>
  </si>
  <si>
    <t>the downtown was vibrant and beautiful when I came here in 1965 - unique architecture, and half of it’s gone</t>
  </si>
  <si>
    <t>Revitalization of downtown, less industrial feel (but economy is driven by the river, and</t>
  </si>
  <si>
    <t>Channel more resources to downtown</t>
  </si>
  <si>
    <t>A busy downtown, storefronts not used for storage</t>
  </si>
  <si>
    <t>How do we leverage the river - lots of little towns around us have docks - you can get off, have a beer, walk down the main street. Winona doesn’t have a lot directly on the river to pull people off.</t>
  </si>
  <si>
    <t>People came off the boats this summer - in town, spending money. The river is such a great asset, leverage it more.</t>
  </si>
  <si>
    <t>If people have something to do here, and this is a popular stop, that boat traffic will continue. We need things for them to do so they stay downtown.</t>
  </si>
  <si>
    <t>Fastenal building put employees downtown</t>
  </si>
  <si>
    <t>there’s a lot of empty storefronts downtown. It would be great to have income-generating stores there. Winona has the best of both worlds- the highway side, and a beautiful, thriving downtown. It seems like it’s on the brink of being a thriving downtown. People coming on the cruise ships are wondering where they can go for breakfast, and we’re not quite there. How do you bring small businesses in to help downtown thrive? It’s great that fastenal is there - what about small businesses coming in and taking care of these spaces - nothing looks better than a thriving storefront.</t>
  </si>
  <si>
    <t>what is in place and could be in place to support and recruit and retain these people willing to take those risks? Who’s looking at the thousands of boat dockings, and who’s looking at the number of new employees coming to downtown and presenting that to potential and current business owners? What is the city’s capacity for that, and where are the holes?</t>
  </si>
  <si>
    <t>interesting that WCHS and visit winona are taking a leadership role (in welcoming cruise ship visitors) - can the city step up here, and other entities to be part of the solution.</t>
  </si>
  <si>
    <t>it seems like more can be done (downtown). I think of the Merchants block, the old middle school auditorium space. I would like to see more focus on preventing something from being where it has to be torn down. One piece of continuing that reuse, would be something that would help encourage historic property owners to keep those properties up at a little higher level. Older homes that are rental properties - which is needed - but not looking so great. Not letting them fall to a point of not reasonable return.</t>
  </si>
  <si>
    <t>It would be nice to have the city, county, whatever, underwrite some of the things that need to be done to restore buildings. Sometimes owners cant afford to put any money into those buildings. Subsidize to fix up the old plumbing, etc. Middle school apartments - that turned out fairly well. It’s a very nice place for people to live downtown. We ran into that with schools- it was hard to hang onto them, but we couldn’t tear them down. there has to be some sort of win-win there. 10 years ago downtown was almost dead on arrival, but things have really popped down there. I’m excited for what’s going to happen in the next 10 years.</t>
  </si>
  <si>
    <t>Mondays are tough downtown. What we’re really missing are the businesses that aren’t open on Sundays and Mondays. Evening hours as well, businesses don’t necessarily realize that.</t>
  </si>
  <si>
    <t>-more stores downtown for people our age (high school)</t>
  </si>
  <si>
    <t>downtown development - continuing to grow, it’s really become enjoyable</t>
  </si>
  <si>
    <t>There is a potential for vacancies in offices- is that going to be a wave of the future?That is my concern for downtowns now</t>
  </si>
  <si>
    <t>Other use along the river other than industry - people dont want to change</t>
  </si>
  <si>
    <t>My hope for this next 20 years, although I’m 69, is I’d like to see the downtown area have more diversity in regards to businesses. There seems to be a lot of oh, I guess you call em personal businesses like tattoo parlors and art or craft shops downtown, which are important, but I’d like to see a little more variety of affordable restaurants downtown. That would be catered to the general public. Some that have opened up in the last couple years seem to be pretty high in the cost, cost per meal. I remember when downtown was thriving in the sixties and there were stores downtown like Sears, Montgomery Wards, dime stores, drug stores, et cetera. Now we’ve gone off to the big box stores out in the suburbs, and let’s see more businesses downtown.</t>
  </si>
  <si>
    <t>riverfront as a destination</t>
  </si>
  <si>
    <t>growing the downtown even more - I see so much progress, and think if we could have an expanded downtown to second and fourth street. beyond downtown, mankato, east end, west end. pictures of what winona used to be like, and how bustling it was with a trolley. pockets of neighborhood commercial. support and develop those pockets -- that would be beneficial.</t>
  </si>
  <si>
    <t>The continued revitalization of downtown is important for the city. I would like the downtown to be some place that people go and visit because there are fun shops and nice restaurants. and some of that will happen naturally because of fastenal and main square, and there are some exciting things going on, but it’s important for that to continue.</t>
  </si>
  <si>
    <t>I noticed that the downtown area was a vibrant part of the city, economically. and then came some revitalization and people tore down downtown buildings, and people built on the west end and abandoned the east end. now all the economic activity seems to be in the east end, and the downtown and west ends are dying. I want to see a more balanced approach. revitalize downtown and the west end. As new businesses come, distribute them more evenly.</t>
  </si>
  <si>
    <t>If we want the downtown to stay alive, we need to make that more attractive. Kmart to gundersen reuse of a vacant building. Now we have available space at the shopko too. It’s a matter of finding the right mix of people who can do that development.</t>
  </si>
  <si>
    <t>look at how many empty storefronts there are, that’s a problem. and hopefully that can be changed. obviously covid didn’t help. getting those back and attracting new tenants and new places would be nice.</t>
  </si>
  <si>
    <t>Dining places again--some went under, but compared to la crosse it’s not as much of a destination for people.</t>
  </si>
  <si>
    <t>I love seeing the downtown come back. We have done a lot with what we have here--we don’t have a lot of room to expand physically.</t>
  </si>
  <si>
    <t>I’ve watched the downtown go from thriving, packed downtown, christmastime, and then it went into a nothingness because of the malls that were created, nationwide thing, and now the malls are dying. Now downtown is coming back with really cool small shops--I now this year has been really hard on those shops and restaurants, I’m happy they're still here.</t>
  </si>
  <si>
    <t>I see the value in the downtown area and the struggle they have - no hotels that create foot traffic to patronize the businesses. People have to go out of their way to go downtown. I would love to see it more thriving - it always seems so quiet. Great initiatives, great businesses - how long can they last because of some of those things they have to overcome?</t>
  </si>
  <si>
    <t>I wasn’t involved in downtown Winona until I started working at the brewery. Took a while to understand how things are, people I need to know. I now know who some of the building owners are, which is important when you’re trying to establish your own business downtown.</t>
  </si>
  <si>
    <t>Steamboat days in particular was an issue for me. They take over, say we help you soo much, you’re welcome for doing this downtown. I was able to go around and be like hey, small businesses, how do you really do during steamboat days--does this really help you? There’s no traffic down on second street there, and a lot of that parking is taken away. How can we as small businesses downtown work better with them to make it better for everyone. My sales numbers didn’t go up that weekend. We tried to take advantage of the high traffic this summer, rather than reaching out to our normal customer base. Is there some way they can adapt and help involve us? Maybe there’s room for conversation.</t>
  </si>
  <si>
    <t>I do hope that can just continue to happen. A little bit more of a vibrant downtown area. I don’t know how we get there. Hopefully Winona can start to grow in a way that works for everybody.</t>
  </si>
  <si>
    <t>Having the boat this summer- that is huge- increasing activity around the levee is going to be a big driver- no other space</t>
  </si>
  <si>
    <t>Values of buildings are going up- return on investment- improve building presentable to a tenant- better upstairs tenants</t>
  </si>
  <si>
    <t>There are still huge gaps, speed bump buildings- they prevent walking traffic-</t>
  </si>
  <si>
    <t>Continue to work at the levee- from winonans and visitors- eye catching waterfront for people traveling</t>
  </si>
  <si>
    <t>60 main could have a rooftop for residents to see the river mixed use- apartments and hotel parking</t>
  </si>
  <si>
    <t>When we do build things they look nice- we know why it looks the way it does- it fits. Trees and shrubs w/new developments, rain gardens in parking- easy to do- greenery. Art in grates around trees, poems in sidewalks. Little things make a world of difference to people walking around</t>
  </si>
  <si>
    <t>downtown reinvestment</t>
  </si>
  <si>
    <t>more development i.e. restaurants/entertainment along river (accessible by land and water)</t>
  </si>
  <si>
    <t>outside restaurants with river view</t>
  </si>
  <si>
    <t>fish restaurant on mississippi shore!</t>
  </si>
  <si>
    <t>-permanent location for Farmer’s Market</t>
  </si>
  <si>
    <t>-attractions at the Levee</t>
  </si>
  <si>
    <t>-activities for all ages downtown</t>
  </si>
  <si>
    <t>-established WFM spot</t>
  </si>
  <si>
    <t>-Brew n Que- more of that - utilize Levee park more, remove RR tracks</t>
  </si>
  <si>
    <t>jumping through hoops - more advocacy for growth, even if it means taking down historic buildings</t>
  </si>
  <si>
    <t>historic preservation is good but seems to stop development - it’s too expensive and there’s no ROI - (city needs to) continue to incentivize this and give grants for this</t>
  </si>
  <si>
    <t>preserve old, historical buildings - we’ve lost a lot</t>
  </si>
  <si>
    <t>old buildings should be remodeled - look like they are forgotten about</t>
  </si>
  <si>
    <t>-the look of downtown buildings matters–keep a cohesive look</t>
  </si>
  <si>
    <t>-if the city wants to preserve something, they have to preserve it–HVAC is a good thing. Take care of things</t>
  </si>
  <si>
    <t>-limitations imposed by downtown overly puts crimp on property owners use of buildings</t>
  </si>
  <si>
    <t>Repurpose historical buildings in new and different ways</t>
  </si>
  <si>
    <t>So many thriving communities do a good job of preserving their history</t>
  </si>
  <si>
    <t>Making sure that we look at the assets we have in the community, and try to think outside the box and maximize their usefulness. Masonic temple has huge possibilities, happy with the investment so far - we hope that that investment will continue, so it actually can be an asset/bring money in. a building like that is a huge asset to this city</t>
  </si>
  <si>
    <t>Riverfront- more history</t>
  </si>
  <si>
    <t>one thing I’d really like to see is creating architectural standards, because those guidelines haven’t really helped in recent projects. form-based codes, especially in the downtown area. some standards are still cumbersome</t>
  </si>
  <si>
    <t>historic tax credits are up to 80% - encourage that - reuse and reinvestment</t>
  </si>
  <si>
    <t>the building is in the historic district. We bought the building under not very open terms by the former owner. But soon after we got in, we realized the roof was not working properly. we have received a couple of grants to replace the roof - the minnesota historical society. a study had to be done on the needs of the building and all that, and for a major project we are told we need to make it handicap accessible as well. insurance is asking for that as well.</t>
  </si>
  <si>
    <t>I look at the old Y being taken down, and I know that repurposing buildings can cost more than what they are doing, but it’s just sad to see. I hope we can keep our historic things to the extent that we can, and when we do put new things up, make them attractive.</t>
  </si>
  <si>
    <t>There are some entities I didn’t know about--history board said I couldn’t put a shipping container in the parking lot. I’ve gotten a cease and desist from the city about something else. I have to wear a lot of hats--for me to try and grow my small business at the same time I’m jumping through hoops, that’s kind of difficult. can we have some agility to change some stuff, especially with historical restrictions.</t>
  </si>
  <si>
    <t>Old buildings- You have this momentum, fixing 2 or 3 a year for a decade would do it- Nice mix of people who want to do it for fun or for money- larger buildings add the extra help- on board</t>
  </si>
  <si>
    <t>Windows have to be aluminum outside, wood inside, good purpose- the look</t>
  </si>
  <si>
    <t>Old buildings- used to have grant programs- economy has picked up-more incentive to restore building</t>
  </si>
  <si>
    <t>Signage- way too strict (historic requirements). in old times- it was this beautiful mess</t>
  </si>
  <si>
    <t>keep and invest in the masonic</t>
  </si>
  <si>
    <t>Mindset with historic buildings- young as a country- we can’t do anything with it. Concerned about demolition by neglect. Take care of what we have</t>
  </si>
  <si>
    <t>Some buildings are an eyesore now, but they didn’t have to be. Downtown winona is such a beautiful place- tops of all the buildings, names of owners. Be more aware of what we have</t>
  </si>
  <si>
    <t>balance historic standards with feasibility - sometimes standards are costly</t>
  </si>
  <si>
    <t>Preserve the historic buildings/schools rather than giving them away for pennies on the dollar to developers</t>
  </si>
  <si>
    <t>Winona should strive to maintain its educational facilities, both public and private. At the higher education level, there are fewer residential students than in the past. The comprehensive plan should address what will happen when WSU rebuilds its central campus dormitories. When completed, the new dormitories may allow for less student housing off-campus, enabling the city to convert residences now used for student housing into single or multi-family homes.</t>
  </si>
  <si>
    <t>Huge asset is the university - I stayed in this town because of that - we already have something that’s drawing people in for four years - let’s get them to feel connected and stay, and have places to stay</t>
  </si>
  <si>
    <t>high cost of childcare also affects people wanting to move here. even the reputation of our schools. it scares them off. we need to come together as a community and figure out some of these big things.</t>
  </si>
  <si>
    <t>early childhood, like head start, hasn’t all been filled up. what’s the disconnect? we have great resources but how do we get the community to engage with what we offer.</t>
  </si>
  <si>
    <t>emphasis on providing that early childhood (support).</t>
  </si>
  <si>
    <t>-new public high school</t>
  </si>
  <si>
    <t>-amount of AP classes that are not running</t>
  </si>
  <si>
    <t>better public education prek-12</t>
  </si>
  <si>
    <t>education improvement</t>
  </si>
  <si>
    <t>public education needs to be better, this is a huge opportunity, plays into workforce and where people live. no continuity, stability</t>
  </si>
  <si>
    <t>school district</t>
  </si>
  <si>
    <t>school issues addressed</t>
  </si>
  <si>
    <t>-schools need work (public)</t>
  </si>
  <si>
    <t>-I don’t know what the solution is for the schools–it’s keeping good employees from moving here</t>
  </si>
  <si>
    <t>-improve public school system</t>
  </si>
  <si>
    <t>retired teacher - have the dream that every school in Winona be a charter school - anyone can create a school, there is funding to help them start, the power is within people but they don’t know it. there can be so much innovation under one roof. if families and teachers knew they had the power in them, they could stop complaining</t>
  </si>
  <si>
    <t>Enrollment is down in Winona at local schools.</t>
  </si>
  <si>
    <t>Public schools - instability there, we want the best for our public schools, and it’s tough to bring in workforce without trust in public schools. Tough decisions to be made about buildings - Projected numbers of enrollment - It’s hard to use the financial resources through grants because of red tape</t>
  </si>
  <si>
    <t>Improvement across the board in education - lots of options, but it’s not universally supported and celebrated. Certain groups focus on areas that need to be improved, but there’s a lot to celebrate. Intentional about making improvements, and leverage relationships among educational institutions. Improve the narrative, especially for K12</t>
  </si>
  <si>
    <t>A fair number of people decide to live in holmen because their K12 system is a good school. We lose some people to surrounding communities because of the reputation of our public school system. It would be nice to see more collaboration between public and private, especially for sports activity fees.</t>
  </si>
  <si>
    <t>i think we need to take a look at our private and public education, and evaluate, why are we losing enrollment, especially in public schools. where are those kids going and why, and is that going to hinder people moving here. why can’t we have better scholastic development--why are we in the bottom? If we can’t get our children educated, issues of mental health will continue to grow. and these kids are our future workforce.</t>
  </si>
  <si>
    <t>I’m concerned about our schools and giving it as much effort as I can to bolster that.</t>
  </si>
  <si>
    <t>I went to WAPS, and my wife works for WAPS. I’m passionate about the public education system, and I feel disappointed with what has come of that. We decided not to send our kids there, sent them to cotter. Too many parents that don’t care or aren’t involved enough, getting mad at the counselor, leave my kid alone. Not an easy fix there. I’d like to see the public schools get their act turned around.</t>
  </si>
  <si>
    <t>I hope that we can continue to have good education. I've heard a lot of grumblings about the public schools, and I came from a good public school system--not only helps your kids, that helps draw people to the area. I hope we can see some progress there.</t>
  </si>
  <si>
    <t>Plan for school district changes- make them together</t>
  </si>
  <si>
    <t>school other than cotter</t>
  </si>
  <si>
    <t>-use what you’ve got–especially with school buildings–don’t defer maintenance</t>
  </si>
  <si>
    <t>In our interactive map tool, we asked folks to comment on areas that need work, barriers to biking and walking, areas they like, places to take visitors, and places to gather and socialize. We received comments from 54 individuals, with a total of over 550 unique users visiting and interacting with the site.</t>
  </si>
  <si>
    <t>Type</t>
  </si>
  <si>
    <t>Marker Number</t>
  </si>
  <si>
    <t>Comment</t>
  </si>
  <si>
    <t>description of location</t>
  </si>
  <si>
    <t>Up Votes</t>
  </si>
  <si>
    <t>Down Votes</t>
  </si>
  <si>
    <t>Receipt</t>
  </si>
  <si>
    <t>Latitude</t>
  </si>
  <si>
    <t>Longitude</t>
  </si>
  <si>
    <t>Photo URL</t>
  </si>
  <si>
    <t>Needs Work!</t>
  </si>
  <si>
    <t>Rental density is way too high in many areas and college rentals take too many single family homes and duplexes out of circulation from potential owner occupants. Acts as a barrier to affordable housing and home ownership</t>
  </si>
  <si>
    <t>5ABDFE</t>
  </si>
  <si>
    <t>Open this land for high density residential.</t>
  </si>
  <si>
    <t>E 4th st</t>
  </si>
  <si>
    <t>4727CB</t>
  </si>
  <si>
    <t>I find this (and other downtown intersections) very dangerous to cross by car. This one in particular seems busier since the Main Square project. It seems like the yellow stripe should be painted a little further back for visibility.</t>
  </si>
  <si>
    <t>4th and center</t>
  </si>
  <si>
    <t>FB8AD9</t>
  </si>
  <si>
    <t>The boulevard here is an eyesore. Would be nice to give it some TLC or replace it.</t>
  </si>
  <si>
    <t>Mankato Ave.</t>
  </si>
  <si>
    <t>869C7F</t>
  </si>
  <si>
    <t>Barrier to Biking and Walking</t>
  </si>
  <si>
    <t>Consider reducing the width of this road and installing a dedicated bike lane. If this could be continued, it would connect the lake winona paths, Cotter High School, Bluffisde park Trails, and West Lake Blvd. West Lake is a very popular bike and walking route.</t>
  </si>
  <si>
    <t>Villa st.</t>
  </si>
  <si>
    <t>8C0B73</t>
  </si>
  <si>
    <t>This stretch is scary to walk on as there is limited visibility, high traffic flow, and no sidewalk.</t>
  </si>
  <si>
    <t>off hwy 14 and Ronald ave.</t>
  </si>
  <si>
    <t>794AEB</t>
  </si>
  <si>
    <t>Side walk abruptly ends here.</t>
  </si>
  <si>
    <t>W service road</t>
  </si>
  <si>
    <t>2873D7</t>
  </si>
  <si>
    <t>A dedicated Pedestrian/Bike route dumps into a road without any warning.</t>
  </si>
  <si>
    <t>Gilmore ave and kerry drive</t>
  </si>
  <si>
    <t>B9C0E5</t>
  </si>
  <si>
    <t>Place to Take Visitors</t>
  </si>
  <si>
    <t>Beautiful sunsets can be seen from the excellent bridge over the river.</t>
  </si>
  <si>
    <t>Winona bridge off mississippi</t>
  </si>
  <si>
    <t>DC0D5D</t>
  </si>
  <si>
    <t>Dangerous bikelane.  Need to be better.  High traffic intersection and zero signage for wayfinding.</t>
  </si>
  <si>
    <t>River dr. and prairie island rd.</t>
  </si>
  <si>
    <t>27D475</t>
  </si>
  <si>
    <t>Popular spot for crossing 61 by bike should be modestly improved.</t>
  </si>
  <si>
    <t>highway 6, near w service road and clark's ln.</t>
  </si>
  <si>
    <t>A7733E</t>
  </si>
  <si>
    <t>Needs continued work to maintain, develop and needs better wayfinding!</t>
  </si>
  <si>
    <t>homer township along mississippi</t>
  </si>
  <si>
    <t>B58C27</t>
  </si>
  <si>
    <t>I like it!</t>
  </si>
  <si>
    <t>Connecting trail to Holzinger lodge / bluffside park are great!</t>
  </si>
  <si>
    <t>78D343</t>
  </si>
  <si>
    <t>It is great that Dahl cooperated in making the trails extend through the parking lot, but getting from Vila street to the trail connector through the parking lot needs a dedicated sidewalk or path, as well as better signage.</t>
  </si>
  <si>
    <t>3164B4</t>
  </si>
  <si>
    <t>There is not a safe method to cross hwy 61 on bicycle from Gilmore when approaching from the west. There are three options:
1. merge onto hwy 61 to turn back on Gilmore (not safe to merge onto 45+mph traffic on a bike!)
2.Cut through the hyvee parking lot and go into traffic again near Culvers (not safe as there is high traffic volume)
3. Ride to the Hyvee parking lot, exit your bike, become a pedestrian and cross hwy 61 using the cross walk.</t>
  </si>
  <si>
    <t>EBAACB</t>
  </si>
  <si>
    <t>The dike trail just ends here. There is no safe, established crossing over the tracks and creek to Shive Road like there should be</t>
  </si>
  <si>
    <t>EA9ABE</t>
  </si>
  <si>
    <t>Extend Louisa St north across empty block to connect to Jefferson St near E Wabasha ST.
Then abandon block of Jefferson ST between Wabasha and Sanborn.</t>
  </si>
  <si>
    <t>18AD5A</t>
  </si>
  <si>
    <t>Railroad tracks are rough for strollers, wheelchairs, and bikes.</t>
  </si>
  <si>
    <t>8042B2</t>
  </si>
  <si>
    <t>Highway speed limit doesn't change to 30 until at the bridge bottom. This encourages truckers to violate the "jake brake" prohibition within city limits. We could follow La Crosse's example where the in-town speed limit applies to the entirety of their downtown river bridges. Or we could start enforcing noise laws for all types of motor vehicles throughout the city.</t>
  </si>
  <si>
    <t>BCE8FF</t>
  </si>
  <si>
    <t>The "bike route" on Mankato Avenue is full of parked cars with no buffer space, and heavy traffic prevents use of the traffic lane.</t>
  </si>
  <si>
    <t>67CF62</t>
  </si>
  <si>
    <t>One of the more difficult places to cross. The flashing lights are confusing and annoying for drivers who have a stoplight or a long uninterrupted stretch of road right in front of them. There needs to be a way to slow down traffic on Broadway in the areas with no stoplights or four way stops.</t>
  </si>
  <si>
    <t>F1C6B5</t>
  </si>
  <si>
    <t>When traveling east on hwy 61 and taking a left turn onto Parks Ave, there is a limted turn lane.  A longer and wider turn lane is needed at the very least.  If there was an easier way to get to the YMCA from Mankato Ave, it may be best to block this turn off.  I have noticed there has been an increase in traffic here since the construction of the YMCA, so something needs to be done so that it is safer traveling.</t>
  </si>
  <si>
    <t>EA8326</t>
  </si>
  <si>
    <t>There is a flashing sign around this area - but most of the time the summer it is blocked by a tree branch. Other areas in town have stop signs blocked by tree branches. So ensuring safety signs are not blocked is important.</t>
  </si>
  <si>
    <t>47076F</t>
  </si>
  <si>
    <t>Still have no parking signs for school buses only at the now madison place apartments (the people that live in these cant even park in front of the building for a now non-existent school)</t>
  </si>
  <si>
    <t>EAFE43</t>
  </si>
  <si>
    <t>Dike access is restricted via bike or walking. Fenced off. Makes it tough to navigate along the river. 
Kudos to RTP for allowing cyclists and walkers to cross their parking lot!</t>
  </si>
  <si>
    <t>1ED86D</t>
  </si>
  <si>
    <t>this is a great little ending/ resting spot but needs a buffer from Riverview Dr traffic so you feel like lingering a little more.  doesn't have to be anything fancy, just a half-circle of medium-ht hedge plants could work great.</t>
  </si>
  <si>
    <t>Waterworks park riverview dr.</t>
  </si>
  <si>
    <t>697FB9</t>
  </si>
  <si>
    <t>There is a substantial amount of pedestrian traffic on this section of Gilmore, but this entire neighborhood has no sidewalks</t>
  </si>
  <si>
    <t>gilmore ave and edgewood road</t>
  </si>
  <si>
    <t>50F428</t>
  </si>
  <si>
    <t>Stop light does not detect bicycles or motorcycles which is dangerous.</t>
  </si>
  <si>
    <t>Huff and w 4th st.</t>
  </si>
  <si>
    <t>D077F4</t>
  </si>
  <si>
    <t>Lack of connection to the river.  A riverfront trail would be wonderful</t>
  </si>
  <si>
    <t>hamilton and E 2nd near river</t>
  </si>
  <si>
    <t>A4D7CC</t>
  </si>
  <si>
    <t>Need significant wayfinding improvments</t>
  </si>
  <si>
    <t>river- off prairie island road</t>
  </si>
  <si>
    <t>94B2B4</t>
  </si>
  <si>
    <t>Putting a side walk to connect the existing sidewalk in front of the hy-vee parking lot to Gilmore Ave, in front of Altra to connect to the existing sidewalk by express employment would GREATLY improve pedestrian safety.  This connects a neighborhood to groceries, a bus stop, and other destinations.</t>
  </si>
  <si>
    <t>7C81A3</t>
  </si>
  <si>
    <t>The marked bike route on Sarnia is not safe due to traffic volume and parked cars consuming the entire shoulder. This is a connecting route to the lakes, Huff street, and a primary east/west through route.</t>
  </si>
  <si>
    <t>85022E</t>
  </si>
  <si>
    <t>Prairie island rd is not maintained, but it is used by many people for many reasons. Sometime this needs to get fixed.</t>
  </si>
  <si>
    <t>5C4148</t>
  </si>
  <si>
    <t>A more organized and cleaner looking port would put forth a better impression of how we care for City and spaces that are directly adjacent to the Mississippi.</t>
  </si>
  <si>
    <t>E9A2BA</t>
  </si>
  <si>
    <t>Like it...it's a good start toward a better connection to the river.</t>
  </si>
  <si>
    <t>83212E</t>
  </si>
  <si>
    <t>This waterfront should be publicly accessible with a walking/biking trail. This is tremendously valuable and interesting, and it's very inaccessible.</t>
  </si>
  <si>
    <t>7AFDE3</t>
  </si>
  <si>
    <t>The intersection of Huff and Sarnia needs a total rethinking. Cars, trucks and semis regularly run red lights, and frequently disobey noise pollution ordinances. Huff Street going toward Lake Park becomes a drag strip, and is unsafe for children to play around. A roundabout would force all vehicles to slow down as they approach the intersection, and would offer the opportunity for the City to put a monument, statue, garden etc. that would welcome people into town.</t>
  </si>
  <si>
    <t>36C741</t>
  </si>
  <si>
    <t>bike paths can get from one side of town to other which is good but need more entrances and exits to streets</t>
  </si>
  <si>
    <t>E3B8C0</t>
  </si>
  <si>
    <t>Unable to continue section of levy trail by bike or on foot. Prevents navigation and breaks up existing trail.</t>
  </si>
  <si>
    <t>1D578D</t>
  </si>
  <si>
    <t>extend bike boulevard and add traffic calming measures along 7th street where appropriate</t>
  </si>
  <si>
    <t>BCBBD7</t>
  </si>
  <si>
    <t>Bridge underpass is nice for pedestrians (when not flooded), but it is a path to no where as this neighborhood has no sidewalks.</t>
  </si>
  <si>
    <t>6-14 knopp valley dr.</t>
  </si>
  <si>
    <t>C720F5</t>
  </si>
  <si>
    <t>This is a very popular bike loop, but the shoulder is very narrow through these curves, traffic speed is high, and visibility is not great for motorists to see cyclists and pedestrians.</t>
  </si>
  <si>
    <t>Prairie island rd.</t>
  </si>
  <si>
    <t>EEDE69</t>
  </si>
  <si>
    <t>THis crossing does not feel safe</t>
  </si>
  <si>
    <t>Gilmore and 14</t>
  </si>
  <si>
    <t>A14055</t>
  </si>
  <si>
    <t>This is a dangerous intersection. There are no stop signs, lots of blind spots, and feels dangerous for cars and pedestrians.</t>
  </si>
  <si>
    <t>E wing st. and w wabasha st</t>
  </si>
  <si>
    <t>D39530</t>
  </si>
  <si>
    <t>61 is difficult to cross in any number of places, but this is the most frequently used and most fixable. Connecting Bluffside Park to Lake Park should be a priority.</t>
  </si>
  <si>
    <t>huff st and great river rd.</t>
  </si>
  <si>
    <t>DF3389</t>
  </si>
  <si>
    <t>The safety lights at this crossing help drivers to see pedestrians. Great addition!</t>
  </si>
  <si>
    <t>Main st. and E 8th st.</t>
  </si>
  <si>
    <t>366C15</t>
  </si>
  <si>
    <t>Improve parking options, connections to neighborhood, and the grade of the land to limit flooding.</t>
  </si>
  <si>
    <t>W 15th st. and Sioux st.</t>
  </si>
  <si>
    <t>24308F</t>
  </si>
  <si>
    <t>Pedestrian/bike way across the ditch and RR tracks to connect the East end neighborhoods to the end retail.  
Neither Mankato Avenue nor Louisa St are pedestrian or bike friendly.</t>
  </si>
  <si>
    <t>FFAB25</t>
  </si>
  <si>
    <t>Franklin and Sarina intersection.  When traveling east on Sarina,  a turn lane and a drive through lane should be created</t>
  </si>
  <si>
    <t>B9987F</t>
  </si>
  <si>
    <t>The stop signs on Sanborn St. should have  flashing lights around them since it is a through street and many accidents have occurred here.</t>
  </si>
  <si>
    <t>33C346</t>
  </si>
  <si>
    <t>Would like to see more sidewalks connecting the city to the lake. Right now there aren't any sidewalks on this section of the street forcing people to walk in the street - and people drive FAST on this road.</t>
  </si>
  <si>
    <t>DE62D6</t>
  </si>
  <si>
    <t>The shoulder has been improved, but walkers and bikers need a safe, protected space to be able to use the road.</t>
  </si>
  <si>
    <t>riverview dr.</t>
  </si>
  <si>
    <t>1D0928</t>
  </si>
  <si>
    <t>Long stretch of road without sidewalks makes for unsafe walking next to park. Either add sidewalk or more paths from neighborhood to lake path.</t>
  </si>
  <si>
    <t>113 lakepark dr.</t>
  </si>
  <si>
    <t>65E64D</t>
  </si>
  <si>
    <t>Sarnia has wide shoulders, but like most places in Winona, bikers are expected to share that lane with parking - putting them at an additional risk of being doored and thrown into traffic, especially when there are games at the fields.</t>
  </si>
  <si>
    <t>15B2E0</t>
  </si>
  <si>
    <t>There should be a more formal pedestrian crossing here to access the trail off the Dahl parking lot</t>
  </si>
  <si>
    <t>0EF975</t>
  </si>
  <si>
    <t>it is difficult to get from the bike route on Huff street to the interstate bridge. This is a connection between downtown Winona, the bridge, the Island, the FlyWay trail, and the great river trail in Wisconsin.</t>
  </si>
  <si>
    <t>A65EE8</t>
  </si>
  <si>
    <t>Wabasha/7th street is not ideal as a bike route. The road is paved concrete, and has stop signs at nearly every intersection.</t>
  </si>
  <si>
    <t>BDFC5C</t>
  </si>
  <si>
    <t>How about a Winona app that shows the status of each RR signal in town? Put an accumulated timer on each activated signal so we know how long it's been blocked &amp;amp; whether to avoid it. The app could do more, &amp;amp; be useful for visitors too</t>
  </si>
  <si>
    <t>27E0DE</t>
  </si>
  <si>
    <t>New bridge provides great bike/pedestrian access and wonderful views of the river!</t>
  </si>
  <si>
    <t>90D00A</t>
  </si>
  <si>
    <t>Need to extend 7th St. bike blvd.  should consider adding traffic calming features like small traffic circles near the dinosaur park</t>
  </si>
  <si>
    <t>3CE694</t>
  </si>
  <si>
    <t>glad that Huff St. bike lanes are installed and parking was removed but the paint job was not done well.  Need to fix and improve street markings</t>
  </si>
  <si>
    <t>5C5BBA</t>
  </si>
  <si>
    <t>Would like to see more sidewalks connecting the city to the lake. Right now there aren't any sidewalks on this section of the street forcing people to walk in the street.</t>
  </si>
  <si>
    <t>DA726C</t>
  </si>
  <si>
    <t>Need to extend the riverfront trail!!</t>
  </si>
  <si>
    <t>FD8273</t>
  </si>
  <si>
    <t>The stop light MN DOT installed here does not detect motorcycles or bicycles. Makes it very difficult to cross hwy 61.</t>
  </si>
  <si>
    <t>huff st and w lake blvd.</t>
  </si>
  <si>
    <t>84DBC0</t>
  </si>
  <si>
    <t>There needs to be a clearly established pedestrian crossing here. It is a popular crossing and there are no safe, controlled crossings to the lake East of the Franklin crossing</t>
  </si>
  <si>
    <t xml:space="preserve">E SArni aand lake park dr. </t>
  </si>
  <si>
    <t>59E5B7</t>
  </si>
  <si>
    <t>The sidewalk in this area is hazardous to pedestrians and anyone with limited mobility. It is narrow, has steep drop offs on both sides, and a section is missing entirely.</t>
  </si>
  <si>
    <t>huff street and west bellview</t>
  </si>
  <si>
    <t>EB7CD9</t>
  </si>
  <si>
    <t>The traffic configuration going west on E Lake Blvd is TERRIBLE. This should be repainted ASAP - no one (beyond those who live on E Lake) knows which lane to be in at the stop sign in order to get in the lane they intend to be in as they cross 61</t>
  </si>
  <si>
    <t>2EEF41</t>
  </si>
  <si>
    <t>there are two blocks of Main Street that are 4 lanes which doesn't make sense.  Convert to two lanes, add left turn lanes and extend the bike lane through these two blocks</t>
  </si>
  <si>
    <t>2CCB87</t>
  </si>
  <si>
    <t>this is one spot where bike lanes are on top of parking spots</t>
  </si>
  <si>
    <t>A3D1D1</t>
  </si>
  <si>
    <t>Sioux st should be designated a bike route from lake Winona to Broadway st., since the street as recently been redone, is lightly traveled and wide.</t>
  </si>
  <si>
    <t>90592A</t>
  </si>
  <si>
    <t>need to properly paint the 5th street bike lane.  Nice to have the bike lane but we need to do it right.  There are gaps and general shoddy work applying paint</t>
  </si>
  <si>
    <t>749B74</t>
  </si>
  <si>
    <t>Breaks up levy trail for cycling and walking. Makes navigation by foot difficult. 
Kudos to RTP for providing access through their parking lot!</t>
  </si>
  <si>
    <t>60EB99</t>
  </si>
  <si>
    <t>breaks up Levy trail. makes travel and navigation extremely challenging.</t>
  </si>
  <si>
    <t>EF8747</t>
  </si>
  <si>
    <t>need a hiking and biking connector trail from bluffside to St. Mary's</t>
  </si>
  <si>
    <t>8A9AB1</t>
  </si>
  <si>
    <t>Love the Huff entry to Winona.</t>
  </si>
  <si>
    <t>B47AA1</t>
  </si>
  <si>
    <t>Put a ped crossing with flashers, traffic on gilmore ave goes by really fast and wont stop if trying cross the intersection to go up Sioux st.</t>
  </si>
  <si>
    <t>66FF2A</t>
  </si>
  <si>
    <t>getting to stores on east end from Mankato on a bike is a challenge, have to cross the street multiple times to access lake path and there is not enough room in lanes for safe bike travel on street, especially with a bike trailer.</t>
  </si>
  <si>
    <t>342DC7</t>
  </si>
  <si>
    <t>Due to the lack of safe crossing on the East end of the lake, walkers and bikers cross highway 61 at Parks Ave to a dirt social path that leads to E Lake Blvd. The crossing here is dark at night and is not only a danger while crossing the highway, but is also a danger to those approaching E Lake Blvd from the path. At least one person has lost their life at this crossing in recent years.</t>
  </si>
  <si>
    <t>FDDA10</t>
  </si>
  <si>
    <t>Would like to see the Broadway "road diet" take place considering the funds would have been covered when this was first discussed and the research says this change will greatly improve safety and traffic flow.</t>
  </si>
  <si>
    <t>C70BE3</t>
  </si>
  <si>
    <t>This section of road has a 30mph speed limit, yet is four lanes wide and completely flat. The road design encourages high speed traffic.
When this reduces to two lanes on riverview rd, traffic speed typically slows down to closer to 35mph (40mph limit) because the road is narrower and is curvy. 
This is an example of needing to design roads for the desired traffic speed rather than trying to set speed using limits which are ignored.</t>
  </si>
  <si>
    <t>Peltzer st near bellmont whitten park</t>
  </si>
  <si>
    <t>53BC5B</t>
  </si>
  <si>
    <t>This would be the ideal area to put a pedestrian bridge. Those on the bike path would then have the safe option to connect with the trails by Holzinger.</t>
  </si>
  <si>
    <t>great river rd. and huff st.</t>
  </si>
  <si>
    <t>43A123</t>
  </si>
  <si>
    <t>3rd and Mankato intersection.  Either 2 or 4 stop signs here, not 3.</t>
  </si>
  <si>
    <t>F840CC</t>
  </si>
  <si>
    <t>Broadway Road Diet (or even a partial diet) needs to be reconsidered or new solutions need to be proposed. There is no police presence to maintain speed limits and is a risky place for travelers of all kinds - bikers, pedestrians, and other drivers alike!</t>
  </si>
  <si>
    <t>485A0E</t>
  </si>
  <si>
    <t>Trail needs enhanced connectivity to Prairie Island and east end of town. Should be able to walk/bike along the river from one end of town all the way to the other uninterrupted.</t>
  </si>
  <si>
    <t>3053F7</t>
  </si>
  <si>
    <t>No Easy way to bike across the higway</t>
  </si>
  <si>
    <t>homer rd and great rvier rd.</t>
  </si>
  <si>
    <t>5E5785</t>
  </si>
  <si>
    <t>It feels dangerous to walk on Riverview drive. Cars tend to speed, and there is no separation. It would be great to have a boardwalk along the levee to get to the art museum.</t>
  </si>
  <si>
    <t>D81F54</t>
  </si>
  <si>
    <t>Parking should be addressed to accommodate the high user rate</t>
  </si>
  <si>
    <t>sugar loaf bluff trail</t>
  </si>
  <si>
    <t>1DCA05</t>
  </si>
  <si>
    <t>would be nice to have a trail crossing and connection between the Garvin heights trails and Holzinger Trails</t>
  </si>
  <si>
    <t>F0617D</t>
  </si>
  <si>
    <t>Would be nice to improve the hiking trail that runs from here, to ice park, and sugar loaf and install trail signage. Also would be nice if easments could be acquired to link the sugar loaf/ice park trail directly to garvin heights, so you wouldnt have to walk along garvin heights road to connect.</t>
  </si>
  <si>
    <t>2B89BE</t>
  </si>
  <si>
    <t>It would be another good place to have a roundabout, but I agree with having a pedestrian bridge for access to and from Garvin living area and trail system.</t>
  </si>
  <si>
    <t>C09BC8</t>
  </si>
  <si>
    <t>Huff ST and Broadway roundabout?</t>
  </si>
  <si>
    <t>1BB3EF</t>
  </si>
  <si>
    <t>Absurd traffic flow patterns with frequent vehicle conflicts and no meaningful traffic control.</t>
  </si>
  <si>
    <t>w service road and gilmore ave.</t>
  </si>
  <si>
    <t>Love the recent addition of stop signs to these formerly uncontrolled intersections. Cars used to speed through here, like they still do on the other end of Grand St.</t>
  </si>
  <si>
    <t>Would be great if there was a pedestrian crossing light here - people aren't accustomed to watching for walkers and bikers near the road on this end of town</t>
  </si>
  <si>
    <t>754- MN 43</t>
  </si>
  <si>
    <t>AF6686</t>
  </si>
  <si>
    <t>Why was this whole area not turned into a large roundabout?</t>
  </si>
  <si>
    <t>7th is a good continuous  biking street</t>
  </si>
  <si>
    <t>FE00E8</t>
  </si>
  <si>
    <t>Louisa St railroad overpass.  Then extend Louisa St to Hwy 61, which take some traffic off of Mankato AV.</t>
  </si>
  <si>
    <t>1D65B9</t>
  </si>
  <si>
    <t>Make this a 4 way stop. If you are traveling east or west on wabasha st because of the railroad tracks, you have to pull into the railroad tracks to see if traffic is coming from s baker st, creating a dangerous situation, its also impossible for people on baker st, to see pedestrians coming from wabasha st.</t>
  </si>
  <si>
    <t>0DBDF0</t>
  </si>
  <si>
    <t>Stop signs at previous uncontrolled intersections enable drivers who were aware and drove carefully to now take full advantage of the expected 5 to 10 mph limit allowance. Of course, now it will be easier to determine whose at fault for any future collisions. Lots of young children live and play along these streets that should have a 20mph limit like the Twin Cities have now set for residential neighborhoods.</t>
  </si>
  <si>
    <t>E9D133</t>
  </si>
  <si>
    <t>The addition of a short wall between traffic and path would help pedestrians to feel safe next to the fast traffic and reduce sound in the city. Also a great opportunity for public art.</t>
  </si>
  <si>
    <t>Hiawatha pioneer trl</t>
  </si>
  <si>
    <t>2E6E38</t>
  </si>
  <si>
    <t>The left lane on Sarnia should be for going straight / or turning left, and the right lane should be for turning right only, to better facilate movement. ( cars would be able to turn right on red if their is no traffic after stopping, if a car is in the lane going straight it impedes traffic)</t>
  </si>
  <si>
    <t>15C670</t>
  </si>
  <si>
    <t>Overpass on Mankato and the tracks.</t>
  </si>
  <si>
    <t>0A4F73</t>
  </si>
  <si>
    <t>A new facility at the campground could double as a whole park Welcom Center as well as being a store and office for the campground.  Built above the flood plain too!</t>
  </si>
  <si>
    <t>C54C01</t>
  </si>
  <si>
    <t>Public EV charging is a great asset to the community!</t>
  </si>
  <si>
    <t>C36A37</t>
  </si>
  <si>
    <t>How about a seasonal restraunt/bar open air?</t>
  </si>
  <si>
    <t>dick's marine area riverview dr.</t>
  </si>
  <si>
    <t>4D4CF2</t>
  </si>
  <si>
    <t>We have enough big box stores now. Enough already.</t>
  </si>
  <si>
    <t>3576C8</t>
  </si>
  <si>
    <t>Public restrooms or portable bathrooms would be nice to keep people in this area longer.</t>
  </si>
  <si>
    <t>Near East riverfront st.</t>
  </si>
  <si>
    <t>1B8B96</t>
  </si>
  <si>
    <t>The lodge needs to be renovated. In it's current state, it is not useable. It used to be a great pavilion for gatherings.</t>
  </si>
  <si>
    <t>Latsch shelter off of prairie island road</t>
  </si>
  <si>
    <t>87D58E</t>
  </si>
  <si>
    <t>Great place to bring visitors to try outdoor recreation. Could the equipment be free to residents but a small charge to visitors/tourists?</t>
  </si>
  <si>
    <t>Main st and lake park dr.</t>
  </si>
  <si>
    <t>BB5065</t>
  </si>
  <si>
    <t>What is the purpose of the building at this park? It seems to be minimally maintained and I've never seen it used for anything. Consider finding a purpose, or tear it down to open up the park and improve visibility from Kerry Dr.</t>
  </si>
  <si>
    <t>gilmore creek and kerry dr.</t>
  </si>
  <si>
    <t>4AFC75</t>
  </si>
  <si>
    <t>the Edge Church is hosting the Warming Center in the basement of their facility. I am grateful to Catholic Charities for funding this program.</t>
  </si>
  <si>
    <t>F9E5AA</t>
  </si>
  <si>
    <t>Unsure of why there is a unusable bathroom building located here. Can we demolish this building or fix up to use?</t>
  </si>
  <si>
    <t>6C4B14</t>
  </si>
  <si>
    <t>I like the plans for the east rec center</t>
  </si>
  <si>
    <t>601FFC</t>
  </si>
  <si>
    <t>This space has such potential for gathering and play. Let’s take advantage!</t>
  </si>
  <si>
    <t>1213 gilmore ave</t>
  </si>
  <si>
    <t>6D627C</t>
  </si>
  <si>
    <t>Place to Gather and Socialize</t>
  </si>
  <si>
    <t>Affordable canoe, ice skate, and other rentals offer recreational activities to everyone in the community!</t>
  </si>
  <si>
    <t>61DFE7</t>
  </si>
  <si>
    <t>Minnesota Conservatory for the arts is a wonderful community education center for students of all ages.</t>
  </si>
  <si>
    <t>E91E61</t>
  </si>
  <si>
    <t>Pavilion with running water and playground are great assets.</t>
  </si>
  <si>
    <t>99DD82</t>
  </si>
  <si>
    <t>The community gardens are beautiful! How can we set up MORE of them on the East End?</t>
  </si>
  <si>
    <t>EDB827</t>
  </si>
  <si>
    <t>The Day Center being run by Catholic Charities is such an asset to our community! I'm so glad it is downtown and in a building with big beautiful windows! What else can the city do to support projects like this?</t>
  </si>
  <si>
    <t>59CB82</t>
  </si>
  <si>
    <t>the library is an amazing resource in our community! I love the building and the access to internet, bathrooms and a warm place. There are not many indoor public spaces in our community where people can come together and spend time.</t>
  </si>
  <si>
    <t>DB40DD</t>
  </si>
  <si>
    <t>new shelter is a great example of improving a park lodge!</t>
  </si>
  <si>
    <t>9BD3EF</t>
  </si>
  <si>
    <t>Citizens who live on the island shouldn't have to subsidize water being pumped out to a few mansions deep in the valleys.</t>
  </si>
  <si>
    <t>The Winona Visitor Center provides knowledgeable staff to help visitors and residents with information about things to do, places to eat, stay, and calendar of activities and festivals.  Maps, brochures, and Winona souvenirs can be found here.</t>
  </si>
  <si>
    <t>EF5695</t>
  </si>
  <si>
    <t>Bud King needs some updates. And the lower parking lot does too.</t>
  </si>
  <si>
    <t>F871BD</t>
  </si>
  <si>
    <t>playground equipment in disrepair. new sewage processing development stinks frequently.  RTP emits noxious smell frequently</t>
  </si>
  <si>
    <t>C31C44</t>
  </si>
  <si>
    <t>Aquatic Center is wonderful.  continue to support and improve this</t>
  </si>
  <si>
    <t>86D91D</t>
  </si>
  <si>
    <t>A true sense of community and a great example of a community building something great.</t>
  </si>
  <si>
    <t>W 2nd st and Johnson st.</t>
  </si>
  <si>
    <t>099B70</t>
  </si>
  <si>
    <t>This inclusive playground is epic. The kids love coming here. Nice job Lions Clubs!</t>
  </si>
  <si>
    <t>9C9B28</t>
  </si>
  <si>
    <t>There used to be a playground here but I see it was all taken down in the past few years.  It would be nice to have a playground on this side of town for kids as well.</t>
  </si>
  <si>
    <t>221F78</t>
  </si>
  <si>
    <t>Beach house needs a total rethinking.</t>
  </si>
  <si>
    <t>A393D0</t>
  </si>
  <si>
    <t>It's 2021 and Winona is spending $28M on an 80 bed jail, investing in institutions in which harm will continue to be exasperated in our community. Shame.</t>
  </si>
  <si>
    <t>22CD77</t>
  </si>
  <si>
    <t>While it was the county who voted to build a new multi million dollar jail, the city is complicit in upholding mass incarceration trends and creating a “budget crisis” to nix one of their more progressive solutions/alternatives to dealing with crisis. By cutting the Alternative Response Team before it had a chance even to begin to address the needs in our town, the current city council has shown it’s willingness to uphold harmful methods and institutions of punishment.</t>
  </si>
  <si>
    <t>EA787E</t>
  </si>
  <si>
    <t>This could have been a beautiful park or garden.
The city’s complicity in the county’s continued investment in harm and violence against our community is shameful.
It’s 2021 and jailing our neighbors to remove them from the community is disgraceful.
We must invest in the community.</t>
  </si>
  <si>
    <t>2FB644</t>
  </si>
  <si>
    <t>Amidst the largest movement to divest from policing, the city of Winona has greatly increased funds for policing. Yet, investments in public safety via housing and non-coercive mental health and addiction resources are limited. According to City of Winona Director of Finance, the expenses for the police include:
2020: $6,374,417
2018: $5,452,414
Investing in cops is inextricably linked to the county's investment in an 80 bed jail. Budgets are moral documents, invest in our collective care.</t>
  </si>
  <si>
    <t>453F1A</t>
  </si>
  <si>
    <t>Boundary of the central lawn needs better barriers to prevent "off roading" by vehicles tearing up the turf or leaving deep mud ruts after spring high water.</t>
  </si>
  <si>
    <t>old duke dr. latcsh island rec area side</t>
  </si>
  <si>
    <t>5C6F23</t>
  </si>
  <si>
    <t>These low areas near the road and the field frequently flood and stay flooded for long enough to attract birds (and their poop) and cause anaerobic decomposition which kills the grass, produces rotten smells and makes the water unsafe for children to play near.</t>
  </si>
  <si>
    <t>Bambeneck fields lakepark dr.</t>
  </si>
  <si>
    <t>07091F</t>
  </si>
  <si>
    <t>Turf around here is often torn up by vehicles going off road and 'spinning donuts'. Maybe large  boulders or posts around the parking lot would help.</t>
  </si>
  <si>
    <t>near latcsh island park</t>
  </si>
  <si>
    <t>FA6861</t>
  </si>
  <si>
    <t>The East End Rec neighborhood has a growing cat colony - it would be great if the Humane Society had the support to be able to perform Trap, Neuter/Spay, Release services around town to help prevent innocent cats from becoming a problem and being abused by angry neighbors.</t>
  </si>
  <si>
    <t>78066C</t>
  </si>
  <si>
    <t>Increase elevation to address the 'lakes' that are created during high water and rains.</t>
  </si>
  <si>
    <t>E62410</t>
  </si>
  <si>
    <t>Increase elevation to eliminate flooding in this area.</t>
  </si>
  <si>
    <t>BAF8E6</t>
  </si>
  <si>
    <t>The playground is underwater every spring. This area should have the elevation increased. With all the free sand, this should be an easy fix/improvement.</t>
  </si>
  <si>
    <t>20A3A1</t>
  </si>
  <si>
    <t>There should be rain gardens or bioswales here to deal with the flooding</t>
  </si>
  <si>
    <t>340 lake st</t>
  </si>
  <si>
    <t>8D3458</t>
  </si>
  <si>
    <t>East End Rec has a LOT of impervious surfaces - why doesn't it have rain gardens and/or a green roof?</t>
  </si>
  <si>
    <t>2BBB15</t>
  </si>
  <si>
    <t>I like having a compost site. I like that it's open until 6 pm on weekdays and open both Saturday and Sunday.</t>
  </si>
  <si>
    <t>0656A5</t>
  </si>
  <si>
    <t>Great potential for restoration of a flood plain forest and improvement as an arboretum or just a better developed mixed use nature trail.</t>
  </si>
  <si>
    <t>Praire island rd.</t>
  </si>
  <si>
    <t>56D7BA</t>
  </si>
  <si>
    <t>Trails though gorgeous, are poorly designed in a way that makes them quite difficult to navigate and susceptible to significant erosion.  Would Really like to see sustainable and modern-day trails constructed.</t>
  </si>
  <si>
    <t>9A0B05</t>
  </si>
  <si>
    <t>Beautiful but needs work in order to improve water quality and health of the lake.  Continue to restore shoreline vegetation and remove invasive species!</t>
  </si>
  <si>
    <t>F2801E</t>
  </si>
  <si>
    <t>Need to restore the bluff prairies along the bluff traverse!</t>
  </si>
  <si>
    <t>This parking lot all slopes to the river so when it rains water runs off and picks up all of the fines from the gravel and washes it into the river.  The whole parking lot and access from Prairie Island Road should be redesigned</t>
  </si>
  <si>
    <t>B462CD</t>
  </si>
  <si>
    <t>RTP releases noxious and overwhelming fumes - East End residents shouldn't be expected to tolerate living with that</t>
  </si>
  <si>
    <t>54ECB9</t>
  </si>
  <si>
    <t>The pollution loads from stormwater runoff that discharge into the lake make swimming in it unfathomable</t>
  </si>
  <si>
    <t>Need to improve shoreline here.  Old concrete and metal exposed here make for a dangerous and unwelcoming environment.  Would be really great to develop a sandy access point for paddlers to put in and take out at.</t>
  </si>
  <si>
    <t>89C4A0</t>
  </si>
  <si>
    <t>This area floods all the time - why not just make it a bioswale and fill it with native wetland plants?</t>
  </si>
  <si>
    <t>Huff st and W lake st.</t>
  </si>
  <si>
    <t>6FE4E8</t>
  </si>
  <si>
    <t>More funding for Healthy Lake Winona's work is critical. Maintaining the health of our lakes and providing appropriate habitat for the native flora and fauna is fundamental to the health of our town. The accessibility to nature on the lakes is important and should be included in funding considerations.</t>
  </si>
  <si>
    <t>723D52</t>
  </si>
  <si>
    <t>Erosion control at trailhead. Needs stairs.</t>
  </si>
  <si>
    <t>garvin heights trail</t>
  </si>
  <si>
    <t>Protect our wetlands!  Nature and Nuture over profits!</t>
  </si>
  <si>
    <t>943F93</t>
  </si>
  <si>
    <t>The lights that illuminate Sugar Loaf at night cause an obscene amount of light pollution and offer no additional safety to hikers and climbers up on top</t>
  </si>
  <si>
    <t>3BD372</t>
  </si>
  <si>
    <t>improve the disc golf course in east lake park.  Add native prairie grasses and oak groves to create a more natural setting for the course!</t>
  </si>
  <si>
    <t>C0F304</t>
  </si>
  <si>
    <t>Work with native american partners to provide interpretive signage that explains the significance of Sugarloaf and Winona (Keoxa) from their perspective</t>
  </si>
  <si>
    <t>It's concerning that there is a lit religious cross shining on the entire city. It not only obstructs the beauty of the bluff but is not conducive to an inclusive environment.</t>
  </si>
  <si>
    <t>85032D</t>
  </si>
  <si>
    <t>Destination</t>
  </si>
  <si>
    <t>near winona dog park and prairie islan rd.</t>
  </si>
  <si>
    <t>F73720</t>
  </si>
  <si>
    <t>The majority of the boathouses are unsightly. There are falling apart. Dumpy!</t>
  </si>
  <si>
    <t>D2054B</t>
  </si>
  <si>
    <t>Out of towners love seeing the boat houses!</t>
  </si>
  <si>
    <t>B0C8CA</t>
  </si>
  <si>
    <t>Good signage and animated paddle wheel provides a great entrance to Winona from Hwy 61.</t>
  </si>
  <si>
    <t>The giant "Winona" letters here show up frequently in pictures on social media. Great idea for a "selfie station" to promote our city.</t>
  </si>
  <si>
    <t>F9654A</t>
  </si>
  <si>
    <t>Needs more street trees!!!</t>
  </si>
  <si>
    <t>EE9446</t>
  </si>
  <si>
    <t>would be great if the owner could stop storing miscellaneous piles right in the middle of town...it is an eyesore right now</t>
  </si>
  <si>
    <t>walnut st. and E Broadway st.</t>
  </si>
  <si>
    <t>01DFD7</t>
  </si>
  <si>
    <t>This parking is highly used but poorly treated.  The lack of design and enforcement of acceptable and respectful uses has led to egredious abuse of this area.  In addition the parking lot is built in such a way that it's drainage leads to large amounts of sediment runoff directly into the river.  At least the City is no longer dumping mounds of contaminated snow there.</t>
  </si>
  <si>
    <t>1340 Prairie Island rd.</t>
  </si>
  <si>
    <t>Parking lots are not exciting but at least they are easily converted to a more usable, aethetically pleasing development, whatever that may be.</t>
  </si>
  <si>
    <t>Huff st. and w 5th st.</t>
  </si>
  <si>
    <t>FC179B</t>
  </si>
  <si>
    <t>This locatoin would be better used as a mixed used development, like 60 main st.</t>
  </si>
  <si>
    <t>center st and w 2nd</t>
  </si>
  <si>
    <t>2D87C9</t>
  </si>
  <si>
    <t>Having two large parking lots as the first thing many people see as they enter Winona is not very inviting. I’d love to see the parking lots repurposed for community gatherings and other uses when they are not in use for employee parking at Fastenal</t>
  </si>
  <si>
    <t>ACADF2</t>
  </si>
  <si>
    <t>Fastenal's parking lots are an epic disaster and a horrible urban planning mistake. Hugely take away from the positive elements of their new downtown building. A very tone deaf and inelegant planning/design decision on their part.</t>
  </si>
  <si>
    <t>54EFBC</t>
  </si>
  <si>
    <t>A GREAT PLACE TO TAKE VISITING FAMILY AND FRIENDS!
Via Winona Post Oct 13, 2021: “County officials believe the sales tax will be less noticeable for taxpayers. Plus, with a sales tax, out-of-town visitors will help fund the jail, rather than solely local property owners, they noted. 
“There’s a potential to affect businesses, but especially with tourism, that means part of the burden would be shifted to people visiting Winona,” County Board member Chris Meyer said.”
Or go see a parking lot.</t>
  </si>
  <si>
    <t>A13894</t>
  </si>
  <si>
    <t>River frontage.  Open up land from industrial or manufacturing to condo/commercial use from bay state to marina.</t>
  </si>
  <si>
    <t>1E7E2A</t>
  </si>
  <si>
    <t>Add park land next to winona high school to the winona public school system.</t>
  </si>
  <si>
    <t>71BC28</t>
  </si>
  <si>
    <t>Vacate block to allow WSU field house expansion.</t>
  </si>
  <si>
    <t>D956C2</t>
  </si>
  <si>
    <t>Municipal band concerts and drive in movies are a great attraction in our city!</t>
  </si>
  <si>
    <t>3DA067</t>
  </si>
  <si>
    <t>Absolutely amazing asset to Winona</t>
  </si>
  <si>
    <t>Riverdrive</t>
  </si>
  <si>
    <t>E2F3E6</t>
  </si>
  <si>
    <t>Historical Society / Museum is a wonderful community event space.</t>
  </si>
  <si>
    <t>85BB47</t>
  </si>
  <si>
    <t>Free music and food events are great!  Nice addition.</t>
  </si>
  <si>
    <t>C75D10</t>
  </si>
  <si>
    <t>Free and open to the public msuic, food and community events.  Great spot for camping with friends and family.</t>
  </si>
  <si>
    <t>Hands down one of the premiere attractions in our city!  Such a resource for both local residents and visitors.</t>
  </si>
  <si>
    <t>Riverview dr.</t>
  </si>
  <si>
    <t>0AA9A2</t>
  </si>
  <si>
    <t>Winona Arts center is a hub of community activity and provides a wonderful gathering place.</t>
  </si>
  <si>
    <t>CC77B8</t>
  </si>
  <si>
    <t>Beautiful, great place for all the concerts and venues Winona has.</t>
  </si>
  <si>
    <t>37741A</t>
  </si>
  <si>
    <t>A place to take visitors is the Minnesota Marine Art Museum.</t>
  </si>
  <si>
    <t>Excellent to take guests on a managable distance hike with extraordinary views!</t>
  </si>
  <si>
    <t>homer road, homer township</t>
  </si>
  <si>
    <t>263A3F</t>
  </si>
  <si>
    <t>Great place to take guests to get on the water and to go for walk.  Also nice place to introduce folks to Disc Golf.</t>
  </si>
  <si>
    <t>Prairie island road</t>
  </si>
  <si>
    <t>A2332E</t>
  </si>
  <si>
    <t>Wonderful Canoe area!</t>
  </si>
  <si>
    <t>Prairie island road river</t>
  </si>
  <si>
    <t>8336A7</t>
  </si>
  <si>
    <t>Smells of sewage gas, it's not just a powerline trail. And it comes out behind someone's house with a lot of tree brush blocking it.</t>
  </si>
  <si>
    <t>Wincrest winona</t>
  </si>
  <si>
    <t>It is fun for visitors to see the spillway and flood levels. Good place for recreation, and entry point for canoeing the backwaters of the Mississippi.</t>
  </si>
  <si>
    <t>B635DC</t>
  </si>
  <si>
    <t>The Winona Ice Park (WIP) is a must-see in the winter! Visitors are absolutely blown away!</t>
  </si>
  <si>
    <t>Sugarloaf hike and ice climbing!!!!</t>
  </si>
  <si>
    <t>DD167E</t>
  </si>
  <si>
    <t>easy access to mt biking in the middle of town</t>
  </si>
  <si>
    <t>790D5B</t>
  </si>
  <si>
    <t>if SMU was willing, it would be great to publicize cross-country ski hours/ availability to public so people were aware of it</t>
  </si>
  <si>
    <t>ECBD6E</t>
  </si>
  <si>
    <t>Windom park is beautiful and I think it would make a great location for an "art in the park" with some live music.</t>
  </si>
  <si>
    <t>3D45AF</t>
  </si>
  <si>
    <t>addition of benches to eat your Lakeview Drive Inn ice cream has been really nice!</t>
  </si>
  <si>
    <t>AFDF4A</t>
  </si>
  <si>
    <t>I love our parks by the lake</t>
  </si>
  <si>
    <t>C8C3ED</t>
  </si>
  <si>
    <t>Love it when the field was an ice rink too. Tennis court needs work. Would be awesome if there was a skate park type thing. Kids love rollerblading, riding bikes and sometimes use the tennis court/basketball court because there is no where else to do it.</t>
  </si>
  <si>
    <t>3100F2</t>
  </si>
  <si>
    <t>Latsch Island is such a unique part of the area.</t>
  </si>
  <si>
    <t>E69DB7</t>
  </si>
  <si>
    <t>The City and St. Mary's should work our a user agreement so youth hockey can use St. Mary's facilities in order to give more opportunities for ice time at Bud King.
Need a roof for the outdoor rink to protect it from the sun</t>
  </si>
  <si>
    <t>27291F</t>
  </si>
  <si>
    <t>nice little "end point" to take visitors to when walking down by the Mississippi</t>
  </si>
  <si>
    <t>95E2A6</t>
  </si>
  <si>
    <t>Love taking visitors hiking here! A good mix of easy and challenging trails,</t>
  </si>
  <si>
    <t>Holzinger trails</t>
  </si>
  <si>
    <t>FDE00B</t>
  </si>
  <si>
    <t>Great opportunity for easy connection to the Mississippi river and the lands adjacent to it.</t>
  </si>
  <si>
    <t>Prairie island rd</t>
  </si>
  <si>
    <t>D32311</t>
  </si>
  <si>
    <t>A nice, safe place to let dogs play while chatting with others.</t>
  </si>
  <si>
    <t>Dog park- prairie island rd.</t>
  </si>
  <si>
    <t>AFBC4A</t>
  </si>
  <si>
    <t>The climbing boulers are a wonderful interactive feature for adults and children.</t>
  </si>
  <si>
    <t>9372D4</t>
  </si>
  <si>
    <t>Prairie Island could be a good spot for a bike pump track!</t>
  </si>
  <si>
    <t>D4F277</t>
  </si>
  <si>
    <t>The lakes are beautiful and have great trails, parks, picnic &amp;amp; seating areas.  Bring the beach back!</t>
  </si>
  <si>
    <t>9461A8</t>
  </si>
  <si>
    <t>With the addition of a 3rd high school team, a second sheet of ice, or a permanent cover over the awesome outdoor ice is needed so that teams aren't practicing at extreme hours of the day. Will also be a draw for out of town teams and youth tournaments.</t>
  </si>
  <si>
    <t>D8417E</t>
  </si>
  <si>
    <t>Love Anthem Skate Park.  Support the new outdoor skate plaza!</t>
  </si>
  <si>
    <t>A7B892</t>
  </si>
  <si>
    <t>Under appreciated to date therefore minimal infrastructure has been installed.</t>
  </si>
  <si>
    <t>W lake blvd</t>
  </si>
  <si>
    <t>F029B4</t>
  </si>
  <si>
    <t>There should be more trails here!</t>
  </si>
  <si>
    <t>Behind St. Mary's (no exact roads). hwy 14</t>
  </si>
  <si>
    <t>0D95E8</t>
  </si>
  <si>
    <t>Getting the trail off private land and engaging the community in trail repair has made this a go-to stop for all visitors who come to town!</t>
  </si>
  <si>
    <t>37B253</t>
  </si>
  <si>
    <t>Wonderful gathering space, especially with the new bridge and connecting trail to downtown</t>
  </si>
  <si>
    <t>C5BEDE</t>
  </si>
  <si>
    <t>Paddle Sport rentals with easy access to the river is a great new offering!</t>
  </si>
  <si>
    <t>FAC453</t>
  </si>
  <si>
    <t>Latch Island beach needs work.</t>
  </si>
  <si>
    <t>9E61AC</t>
  </si>
  <si>
    <t>Love the new seating options here.</t>
  </si>
  <si>
    <t>Fat Bike trails have been a nice edition for winter recreation and provide an opportunity for both locals and visitors.</t>
  </si>
  <si>
    <t>F48EB7</t>
  </si>
  <si>
    <t>I love this trail up to Garvin Heights lookout, and I am thrilled that the steps have finally been redone!</t>
  </si>
  <si>
    <t>63B274</t>
  </si>
  <si>
    <t>I love Sinclair (dinosaur) Park!  The location and mix of uses attracts a large number of users from different backgrounds.  Would like the no dogs allowed signs to be removed and replaced with dog bags to encourage dog owners to pick up waste.  People do a great job picking up after animals already!  Would love to see an ice rink for skating in winter</t>
  </si>
  <si>
    <t>E67D5C</t>
  </si>
  <si>
    <t>I love Windom Park!</t>
  </si>
  <si>
    <t>2ADE64</t>
  </si>
  <si>
    <t>Great space.</t>
  </si>
  <si>
    <t>center st and E riverfront st.</t>
  </si>
  <si>
    <t>E2F0BC</t>
  </si>
  <si>
    <t>Love it.  Can always use improvement.</t>
  </si>
  <si>
    <t>Garvin heights rd.</t>
  </si>
  <si>
    <t>C70CBB</t>
  </si>
  <si>
    <t>Great river access and a wonderful place for wildlife viewing!</t>
  </si>
  <si>
    <t>Praire island rd. near verchota landing</t>
  </si>
  <si>
    <t>Would be cool if this space could be used for larger native gardens to walk through, community gardens, and/or a multiuse (bike/skate) skills course.</t>
  </si>
  <si>
    <t>Park drive and lakepark drive near vet park</t>
  </si>
  <si>
    <t>48509D</t>
  </si>
  <si>
    <t>This is a wonderful area to sightsee and picnic. It is removed from traffic and beautifully green.</t>
  </si>
  <si>
    <t>center st and E front st.</t>
  </si>
  <si>
    <t>0A0EEB</t>
  </si>
  <si>
    <t>Hiking and Ski trails are a huge asset to the community widely used year round. Winona Ski club and others do a wonderful job of maintenance.</t>
  </si>
  <si>
    <t>Winona has the SECOND LARGEST ice park in the country!!! And a number of opportunities for beginners to try it out! How incredible is that!?!</t>
  </si>
  <si>
    <t>D989B3</t>
  </si>
  <si>
    <t>Bluffside PArk, needs significant improvements in trail development and wayfinding.  One of the Cities most potential rich assets for developing an active connection to nature as well as economic development opportunities.</t>
  </si>
  <si>
    <t>E2E35A</t>
  </si>
  <si>
    <t>The Willows disc golf course needs work - people come from out of town to play here. They find: teepads too short and not level with ground, a very dangerous combination and twisted ankles waiting to happen. This course is also very popular with the locals.</t>
  </si>
  <si>
    <t>2C8D47</t>
  </si>
  <si>
    <t>i regularly see black and white kids playing basketball together. and the kids from st. martins are using the park to the fullest. I have also eat lunch at one of the picnic tables.</t>
  </si>
  <si>
    <t>The dog park is good, it's nice that bags are provided if need be. Any possibility of a water spigot out here?</t>
  </si>
  <si>
    <t>7D3FCA</t>
  </si>
  <si>
    <t>Latsch Island beach is heavily used and a wonderful facility in Winona.  It needs some love.  Parking area and access needs improvement.  The NFWS landing at Mertes is a great example of how the access and parking could be made more resilient to flooding and improve the site</t>
  </si>
  <si>
    <t>Love the ice and rock climbing opportunities at the Sugarloaf!!</t>
  </si>
  <si>
    <t>D8B671</t>
  </si>
  <si>
    <t>love bluffside park trails but need to improve them.  Support the bluff traverse trail system!!</t>
  </si>
  <si>
    <t>0DD5C1</t>
  </si>
  <si>
    <t>Lake Winona is absolutely beautiful and an incredible natural feature in Winona.</t>
  </si>
  <si>
    <t>166EB8</t>
  </si>
  <si>
    <t>Needs a lot of work through the whole trail system and cleaning up the dead trees as well and leveling the ground out at stone circle</t>
  </si>
  <si>
    <t>7B834E</t>
  </si>
  <si>
    <t>Such a great resource for both local residents and visitors.</t>
  </si>
  <si>
    <t>sugar loaf bluff trails</t>
  </si>
  <si>
    <t>B3AAA3</t>
  </si>
  <si>
    <t>It is difficult to find the entrance to this trail at the base (no signage), and the top has no signage indicating how to connect to the bluffside park upper trail system.
Additionally, there is no sidewalk connecting this to the upper trailhead at bluffside.</t>
  </si>
  <si>
    <t>Conrad dr. and wincrest dr</t>
  </si>
  <si>
    <t>20502F</t>
  </si>
  <si>
    <t>Parking here for Sugar Loaf Trail is cramped, unorganized and a bit dangerous to those near and crossing E Lake Blvd.</t>
  </si>
  <si>
    <t>0C24B0</t>
  </si>
  <si>
    <t>Occasionally the lake freezes over in a way that it is like glass and perfect for ice skating. This has been the case for the last few years but has become very unsafe for ice skaters when motor bikes are also using the same space, drinking, and driving fast around young kids who aren't completely stable on ice skates. It would be nice to have large designated sections of both lakes reserved for free-style ice skating with sections designated for other activities.</t>
  </si>
  <si>
    <t>B96146</t>
  </si>
  <si>
    <t>The improvements to Prairie Island Campground the last couple years have been awesome!!  Keep it up!!</t>
  </si>
  <si>
    <t>The new disc golf course is a nice added feature and use to the park.</t>
  </si>
  <si>
    <t>1120 Prairie island road</t>
  </si>
  <si>
    <t>63A64F</t>
  </si>
  <si>
    <t>The new path and public space under the bridge is wonderful!</t>
  </si>
  <si>
    <t>73C512</t>
  </si>
  <si>
    <t>No formal parking or wayfinding for Garvin Heights stairs</t>
  </si>
  <si>
    <t>F8DBBE</t>
  </si>
  <si>
    <t>Love the climbing boulders!  My family and friends use them often!</t>
  </si>
  <si>
    <t>06FF57</t>
  </si>
  <si>
    <t>Obvious iconic destination!</t>
  </si>
  <si>
    <t>825 E lake blvd.</t>
  </si>
  <si>
    <t>8C4F66</t>
  </si>
  <si>
    <t>9 hole disc golf course at the West Lake is one of the oldest in MN, but has very damaged tee pads made of rubber that are falling apart and are uneven and often hold standing water.  Establishment of permanent, and level, concrete tee pads would allow this course to continue to be utilized as the family friendly course in town. Update signage would also be helpful.</t>
  </si>
  <si>
    <t>59AC76</t>
  </si>
  <si>
    <t>Beautiful trails</t>
  </si>
  <si>
    <t>8F5B8F</t>
  </si>
  <si>
    <t>Need signage, wayfinding, and clarify designated use. given the number of families with smal children on this trail daily, it should not be a multi-purpose trail. Definitely needs a separate trail for single track downhill mountain biking.</t>
  </si>
  <si>
    <t>AFBA80</t>
  </si>
  <si>
    <t>Beautiful Trails to sugarloaf, with spectacular views.</t>
  </si>
  <si>
    <t>B32039</t>
  </si>
  <si>
    <t>Would be nice if a partnership between St. Marys and the city of Winona could be established to connect St. Marys Cross country ski trails in the bluffs to the holzinger trails by aquiring the necessary easements.</t>
  </si>
  <si>
    <t>29C608</t>
  </si>
  <si>
    <t>The City and educational institutions need to come together to share sporting fields.  We are just so limited for space we have to work together and share in order to serve the entire community.</t>
  </si>
  <si>
    <t>7C2CCB</t>
  </si>
  <si>
    <t>This would be a great place for a fenced-in dog area. People often let their dogs run free here anyway, so a fence would be safer for walkers/bikers on the bike path.</t>
  </si>
  <si>
    <t>W 5th st. and Sioux st.</t>
  </si>
  <si>
    <t>9DF7AF</t>
  </si>
  <si>
    <t>Allow leashed dogs in East Lake Park and on the path around the lake.
Dogs will significantly help with the goose problem.</t>
  </si>
  <si>
    <t>C3AA15</t>
  </si>
  <si>
    <t>City should work with Winona State University to build a class baseball diamond.</t>
  </si>
  <si>
    <t>7E225E</t>
  </si>
  <si>
    <t>This would be an awesome location for a dog park!</t>
  </si>
  <si>
    <t>w lake blvd.</t>
  </si>
  <si>
    <t>A50971</t>
  </si>
  <si>
    <t>Not a major historic attraction, but an interesting building. I assume it's a warehouse or business with rail access along the curved track through the property. Maybe try to keep it or repurpose from whatever it is being used for now.</t>
  </si>
  <si>
    <t>Vegetative screening of industrial areas downtown would be great.  i would love Bay State if they just planted a simple row of arbor vitae or some other vegetative screening along second street!!</t>
  </si>
  <si>
    <t>95EF00</t>
  </si>
  <si>
    <t>Trees need more space on the sidewalks downtown.  Tree wells need to be bigger and have more free board to allow water to infiltrate.  a design like what has been installed at the new Fastenal office building should be implemented throughout downtown.</t>
  </si>
  <si>
    <t>BC41CE</t>
  </si>
  <si>
    <t>Fastenal did a good job demonstrating how a simple sidewalk design could be created to give trees more room and protect people and trees by installing a small curb around the tree well.  As trees are added or improved this design could be used to create a more intentional sense of place downtown.</t>
  </si>
  <si>
    <t>6A4416</t>
  </si>
  <si>
    <t>so much of our riverfront is industrial and unusable!</t>
  </si>
  <si>
    <t>09F207</t>
  </si>
  <si>
    <t>Long term parking for motor vehicles that are not being used. Is this the best use for most of a whole city block in downtown? Maybe facilitate relocation to a Hwy 61 location in the future.</t>
  </si>
  <si>
    <t>AF6F19</t>
  </si>
  <si>
    <t>The railroad tracks are an encumberment to the cohesiveness of the river, levee, businesses and the surrouding public spaces.</t>
  </si>
  <si>
    <t>center st and E 2nd near island city</t>
  </si>
  <si>
    <t>FA747B</t>
  </si>
  <si>
    <t>Development of this property should enhance, not detract from, the new landscaped public space under and along side the bridges. At a zoning change meeting (gas stations had been eliminated from downtown), having diesel fuel pumps for trucks there was cited as why zoning should allow the previous gas station to return. So, designing the facility to accomplish the above will be a challenge, but try to do so anyway.</t>
  </si>
  <si>
    <t>463B11</t>
  </si>
  <si>
    <t>Glad to see this mixed use development, especially its residential apartments. Having people living in or near downtown will do more for the vitality of downtown than office workers who, if living farther away, tend to return home and patronize businesses there or along the way which probably have more convenient free parking.</t>
  </si>
  <si>
    <t>BE3799</t>
  </si>
  <si>
    <t>Many cute shops and restaurants to check out. Hidden gems like Orno where you can buy crystals and other cool, unique items.</t>
  </si>
  <si>
    <t>D1C925</t>
  </si>
  <si>
    <t>Before the new bridge was built, this Riverview Drive entrance to downtown was lacking in aesthetic considerations. It's somewhat improved now due to the nearby bridge runoff retention pond landscaping and the mixed use Blooming Grounds building. Lets encourage further improvements to existing properties, landscaping, and street boulevard right of ways.</t>
  </si>
  <si>
    <t>D849FF</t>
  </si>
  <si>
    <t>This would be a great place for a new building, much like the La Crosse riverfront. Small businesses and restaurants are booming downtown right now and I think we need to provide more locations closer to the river. And with the new Fastenal headquarters right next door a new hotel would definitely be welcome.</t>
  </si>
  <si>
    <t>B415AB</t>
  </si>
  <si>
    <t>This would be a great place for a convention center like what La Cresent recently completed. Hotel, restaurant and convention center.</t>
  </si>
  <si>
    <t>C001C1</t>
  </si>
  <si>
    <t>great addition to Winona...we need to keep &amp;amp; build on quality restaurants like this!</t>
  </si>
  <si>
    <t>Walnut st. and w 2nd st.</t>
  </si>
  <si>
    <t>C12C3F</t>
  </si>
  <si>
    <t>Heirloom is such a delicious casual-fast restaurant...they fill the niche between fast-food &amp;amp; sit-down restaurants perfectly!</t>
  </si>
  <si>
    <t>D85D63</t>
  </si>
  <si>
    <t>can we give Nate &amp;amp; Ally's a couple-parking-spot street parklet?  it's fun to sit outside to eat your ice cream, but a little buffer between the store &amp;amp; the street would be great!</t>
  </si>
  <si>
    <t>Having two small, locally-owned grocery stores in the core of our downtown is amazing. Both Midtown Foods and Bluff Country Co-op are key drivers of Winona's "small town" feel.</t>
  </si>
  <si>
    <t>Awesome place to visit and enjoy a bev</t>
  </si>
  <si>
    <t>58 center st.</t>
  </si>
  <si>
    <t>4A7B7A</t>
  </si>
  <si>
    <t>love it when 3rd st is closed to vehicle traffic on Saturday night for outdoor dining when the weather is good!</t>
  </si>
  <si>
    <t>3CCCE6</t>
  </si>
  <si>
    <t>City / Port Authority needs to be more proactive in aquiring blighted and key properties for redevelopment such as the old warehouse liquor</t>
  </si>
  <si>
    <t>F76308</t>
  </si>
  <si>
    <t>I love downtown but there is so much we could do to make it a more attractive environment.  Improving streetscaping elements along 2nd and 3rd street and along Main St. from 2nd to 4th would be great!</t>
  </si>
  <si>
    <t>22F3A0</t>
  </si>
  <si>
    <t>I support converting this parking lot to the mixed use development that is proposed.</t>
  </si>
  <si>
    <t>5C6E58</t>
  </si>
  <si>
    <t>Winona Farmers Market at the Levee adds so much to downtown Winona. Make sure the Market is part of the downtown/Levee Park revitalization conversation  and planning.</t>
  </si>
  <si>
    <t>7D6605</t>
  </si>
  <si>
    <t>Levee Park revitalization turned out great. Can we get some electric car charging in this parking lot for  tourists that drive them? It'd be a good central downtown location for it.</t>
  </si>
  <si>
    <t>52AA36</t>
  </si>
  <si>
    <t>Levee Park!  Wonderful place to for families where they can listen to music, recreate, play and appreciate the Cities connection to the river.  The Boat House Restaurant!</t>
  </si>
  <si>
    <t>358C76</t>
  </si>
  <si>
    <t>The levee park improvements are wonderful!</t>
  </si>
  <si>
    <t>82EE70</t>
  </si>
  <si>
    <t>need to continue with phase 2 levee park updates and improve access to the park!!</t>
  </si>
  <si>
    <t>954FC1</t>
  </si>
  <si>
    <t>type</t>
  </si>
  <si>
    <t>The responses below are from pop-up events and the survey. We asked folks to share a place in Winona they love to be, a place that's most important to them, and a place that best represents our community. We received 980 responses to these questions.</t>
  </si>
  <si>
    <t>a -river and adjacent places
b - bluffs, trails, and overlooks
c - lakes
d - Parks and outdoor spaces
e - community centers/spaces
f - businesses and nonprofits
g - schools
h - other - churches, homes, etc</t>
  </si>
  <si>
    <t>a</t>
  </si>
  <si>
    <t>Mississippi River  Passion for it!</t>
  </si>
  <si>
    <t>Places adjacent to the river: levee park, Latsch, prairie island, aghaming. When I am there, I feel connected to the river and to the place.</t>
  </si>
  <si>
    <t xml:space="preserve">The River front </t>
  </si>
  <si>
    <t>The levee. The beauty of the river</t>
  </si>
  <si>
    <t>Waterfront- love to walk the path and enjoy looking at the water</t>
  </si>
  <si>
    <t>The dike because it is our connection to the river.</t>
  </si>
  <si>
    <t>The river, always.  Being connected to what came before us, what is so much bigger than us, is everything to me.</t>
  </si>
  <si>
    <t>Mississippi River</t>
  </si>
  <si>
    <t>The Mississippi River Valley.  The reason we are here!</t>
  </si>
  <si>
    <t>The riverfront is the most important. It's the reason our city is here, the heart of our downtown and one of our best views.</t>
  </si>
  <si>
    <t xml:space="preserve">Latsch Island, it is a historic landmark and home for those of us who have boathouses, it is also a gateway to the most valuable resource we have and the natural resource that made Winona- the Mississippi River.  My family and I live on our boathouse. We spend much time on the river and on nearby sandbars in the summer. We don't use the public beach as much but know that it is packed full during every nice day. I wish there would be more city resources toward the beach area including a maintained/ improved parking area and some park amenities. The birdwatching here is also a treasure. </t>
  </si>
  <si>
    <t>Riverfront - the reason I live in Winona. Keeping the river clean and adjacent parks (Prairie Island) clean, non-commercial is attractive for visitors as well as locals.</t>
  </si>
  <si>
    <t xml:space="preserve">Latsch island- Mississippi River access </t>
  </si>
  <si>
    <t xml:space="preserve">Levee park, because of the river and the park and well as the restaurant in the park. </t>
  </si>
  <si>
    <t>Downtown:  It has changed much over the 40 years I've seen it, and I would like to see it vibrant and thriving -- with places for people to gather (well, eventually...post covid.)</t>
  </si>
  <si>
    <t xml:space="preserve">Winona Marina…..I have 2 boats there. </t>
  </si>
  <si>
    <t>The levee. We’re an outdoorsy family and the levee is the perfect place to get out with our son, with an amazing view of the river.</t>
  </si>
  <si>
    <t>Levee Park/the Mississippi River</t>
  </si>
  <si>
    <t>The river as it is one of our greatest potential assets, especially during peak tourism season in the summer, but we need to do a much better job showcasing it including non industrial riverfront development.</t>
  </si>
  <si>
    <t>Winona Tour Boat  Sugar Loaf</t>
  </si>
  <si>
    <t xml:space="preserve">River/levee park because I grew up on the river and it is my happy place! </t>
  </si>
  <si>
    <t>Levee - it is the heart of Winona, and historically the reason for the town</t>
  </si>
  <si>
    <t>The Levee.  It's a meeting place.</t>
  </si>
  <si>
    <t>Latsch Island.  I have friends who live there and I like the nature walk.</t>
  </si>
  <si>
    <t xml:space="preserve">The levee, our family lives nearby and we enjoy walking to the river.  The only thing missing in that area is a playscape for kids. </t>
  </si>
  <si>
    <t>Levee Park, so nice to see the river</t>
  </si>
  <si>
    <t>The area down by the levee. It’s a beautiful area, and it has a ton of potential to create events for the community. I think the space should be used much more frequently than it is</t>
  </si>
  <si>
    <t>river front because it is beautiful and unique</t>
  </si>
  <si>
    <t>Levee or latsch island</t>
  </si>
  <si>
    <t xml:space="preserve">Levee project. We need to make downtown appealing to all people. High end income as well as lower end income families. </t>
  </si>
  <si>
    <t>Levee Park</t>
  </si>
  <si>
    <t xml:space="preserve">Prairie Island Campground </t>
  </si>
  <si>
    <t>Levee Park, because it is close to my home and provides access to the River.</t>
  </si>
  <si>
    <t>The levee. It's the centerpiece of downtown and is a hub for the local / arts community</t>
  </si>
  <si>
    <t>It has been Mn City Boat Club, but recently sold the houseboat, so going forward? Maybe Latch Island and Levee Park</t>
  </si>
  <si>
    <t xml:space="preserve">The far East End Boat Harbor.  My family walks/bikes there frequently over the summer (and less frequently in the colder months) and spends hours picnicing, playing in the sand &amp; water, and walking along the dike.  It's simple and satisfying.  </t>
  </si>
  <si>
    <t>Levee Park It is one of the only places one can see the main channel action.</t>
  </si>
  <si>
    <t xml:space="preserve">The levee park and downtown area </t>
  </si>
  <si>
    <t>Aghaming park. Because it refreshes my mental health. Nature is nurcher.</t>
  </si>
  <si>
    <t>Prairie Island Campground,  river, nature, quiet</t>
  </si>
  <si>
    <t>Prairie Island</t>
  </si>
  <si>
    <t>Levee Park.  I proposed to my wife there.</t>
  </si>
  <si>
    <t>Friendship Center - provides activities and exercise</t>
  </si>
  <si>
    <t>Downtown, I remember it as a kid.  I think this would be a great outdoor Outlet Complex.  I saw one in Kansas and it was very nice.</t>
  </si>
  <si>
    <t>B</t>
  </si>
  <si>
    <t>bluffs, trails, and overlooks</t>
  </si>
  <si>
    <t xml:space="preserve">Downtown- I see pictures and hear stories of what it once was and I want to see it alive again </t>
  </si>
  <si>
    <t>Downtown, because it has such a warm feeling full of small town generosity.</t>
  </si>
  <si>
    <t xml:space="preserve">Downtown culture. Family friendly activities are important </t>
  </si>
  <si>
    <t xml:space="preserve">Downtown and historical </t>
  </si>
  <si>
    <t>Downtown area, due to its history.</t>
  </si>
  <si>
    <t>Downtown!!!!</t>
  </si>
  <si>
    <t xml:space="preserve">Downtown </t>
  </si>
  <si>
    <t>Downtown.  i spend most of my life there, shopping, eating, working</t>
  </si>
  <si>
    <t xml:space="preserve">As a small businesses owner,  downtown needs the most help. Money would stay in the area and economy if the focus was given to the downtown area and held landlords more accountable to upkeep their buildings. Not just on 3rd street but other streets too. If people are taking the risk to open a business in Winona they need to know the city is there for them to help them be successful. </t>
  </si>
  <si>
    <t xml:space="preserve">Downtown. I see how it was in it's heyday, and what it has turned into is depressing. I wish we had more variety. That those who held vacant buildings downtown were given incentive to open them back up or let someone else have a business there. I miss the variety of events that were held when I was a kid. </t>
  </si>
  <si>
    <t>Downtown: it's a place that can and should be accessible to everyone. It's a mix of business, entertainment, and recreational places that offer innumerable opportunities for new growth and learning from past progress.</t>
  </si>
  <si>
    <t>Downtown.  Convenient, can walk from store to store, eat etc</t>
  </si>
  <si>
    <t xml:space="preserve">Downtown.  Downtown is important to me because it is walkable, the beautiful buildings provide clues into Winona's unique past, and the area provides an opportunity for small businesses to thrive.  Additionally, I love it because I nearly always see a familiar friendly face!  </t>
  </si>
  <si>
    <t xml:space="preserve">Winona’s downtown and everything it offers from Levee Park to the small businesses. </t>
  </si>
  <si>
    <t xml:space="preserve">Downtown. I have lived in an alley downtown for over 6 years and I believe that living downtown is a very unique experience and the residence often get overlooked in downtown planning and improvement.  </t>
  </si>
  <si>
    <t>Fishing</t>
  </si>
  <si>
    <t>levee</t>
  </si>
  <si>
    <t>levee park</t>
  </si>
  <si>
    <t>river</t>
  </si>
  <si>
    <t>spillway</t>
  </si>
  <si>
    <t>the library or the levee</t>
  </si>
  <si>
    <t>The River</t>
  </si>
  <si>
    <t>aghaming</t>
  </si>
  <si>
    <t>prairie island park beside the river</t>
  </si>
  <si>
    <t>P.I.C.</t>
  </si>
  <si>
    <t>east end boat landing</t>
  </si>
  <si>
    <t>prairie island campground</t>
  </si>
  <si>
    <t>river side has a lot of potential</t>
  </si>
  <si>
    <t>riverfront</t>
  </si>
  <si>
    <t>beach</t>
  </si>
  <si>
    <t>mississippi bridge</t>
  </si>
  <si>
    <t>on the river</t>
  </si>
  <si>
    <t>mississippi</t>
  </si>
  <si>
    <t>downtown</t>
  </si>
  <si>
    <t>farmers market x 3</t>
  </si>
  <si>
    <t>a, c</t>
  </si>
  <si>
    <t xml:space="preserve">The spaces near the water. I love being near water, and like seeing green spaces near being used to get other people to see and enjoy its beauty. </t>
  </si>
  <si>
    <t>b</t>
  </si>
  <si>
    <t>Besides my home I would say the trails by stone circle, there are a lot of good memories I have there.</t>
  </si>
  <si>
    <t>Garvin heights because it is a great place to relax</t>
  </si>
  <si>
    <t xml:space="preserve">Hiking trails. I feel it is important to have easy access to well maintained trails in nature. It is an activity anyone can participate in </t>
  </si>
  <si>
    <t>The lake and it’s trails and recreation options. We are there multiple times a week to keep kids busy and engaged as well as healthy. We live close by so use it often</t>
  </si>
  <si>
    <t>Trails</t>
  </si>
  <si>
    <t>The views</t>
  </si>
  <si>
    <t>Bluff trails and bike path around lakes</t>
  </si>
  <si>
    <t>Holzinger Lodge Trails - Really enjoy having a place to get outside and enjoy the trails whether it be mountain biking or running.</t>
  </si>
  <si>
    <t>The parks &amp; trails, especially Holzinger Trails, Levee Park, and Lake Path--they provide easy, quick access to water and beautiful scenery to take a breath and relax.</t>
  </si>
  <si>
    <t xml:space="preserve">Lake path. It's a nice place to walk and enjoy nature. </t>
  </si>
  <si>
    <t>F</t>
  </si>
  <si>
    <t>businesses and nonprofits</t>
  </si>
  <si>
    <t>The outdoor rec trails (along River, lake, and bluffs) because it’s how I get exercise, connect with friends, and explore our beautiful river valley!</t>
  </si>
  <si>
    <t xml:space="preserve">Garvin, it’s my get away place. </t>
  </si>
  <si>
    <t>Holzinger Trail System.  We spend a lot of quality time biking and hiking on the trails.</t>
  </si>
  <si>
    <t xml:space="preserve">I use the paved trail around the lake weekly. Not so much after the first of the year until March. </t>
  </si>
  <si>
    <t>The mountain bike trails on the bluffs. I find riding to be a great way to get exercise, to decompress, and to have fun.</t>
  </si>
  <si>
    <t>Parks/trails/outdoor activities for healthy, free, family-friendly options for fun.</t>
  </si>
  <si>
    <t>I like the bike trails</t>
  </si>
  <si>
    <t>The best thing Winona ever did was to put the bike path in around the lakes. Would like to see a path that will join the base of Sugar Loaf access to the base of Garvin Heights access.</t>
  </si>
  <si>
    <t>The walking trail around the Lake</t>
  </si>
  <si>
    <t>Holzinger Trails/Bluffside Park - I have vested hundreds of hours into maintenance of the trails system and I am a mountain biker.</t>
  </si>
  <si>
    <t xml:space="preserve">Holzinger Lodge Trails - Free trails to explore and hike year round </t>
  </si>
  <si>
    <t>The Bluffside Park trail system behind Holzinger lodge because it is one place that is easily accessible and where people/families can connect with nature.</t>
  </si>
  <si>
    <t>Go to Garvin Hieghts and while you look over the city look at all our park land and the river and lake</t>
  </si>
  <si>
    <t>Our trail systems - such as Aghaming, Bluffside, Lake Park. Provides much needed fitness and recreation opportunities!</t>
  </si>
  <si>
    <t>I really like the trails of Holzinger and the Wood Lawn cemetery-- the trails hook up to it, we love to walk the cemetery and look at all the cool gravestones, etc.  The trails are a great form of exercise (we walk them).   The trails in the fall are beautiful (fall leaves) and in the spring it is fun to spy new flowers coming up.</t>
  </si>
  <si>
    <t>Bluffside park, great place to get away in the woods</t>
  </si>
  <si>
    <t>Hollinger trails, shows the beauty of the area</t>
  </si>
  <si>
    <t>Garvin Heights because of the view over the city and special memories with people I have share it with</t>
  </si>
  <si>
    <t>Garvin Heights trail. I love outdoors and hiking but I prefer steps especially when with my kids.</t>
  </si>
  <si>
    <t>Holtzinger Trails, being in nature is very important to me</t>
  </si>
  <si>
    <t xml:space="preserve">I’d say either the bluffs behind the cemetery or the entire area around the lakes. I’m an outdoors person and I love how those areas provide fun for all ages and abilities. Many types of people can share the space. </t>
  </si>
  <si>
    <t xml:space="preserve">Sugarloaf. It represents winona and my kids love to hike up to it. </t>
  </si>
  <si>
    <t>The Holzinger trails. I have spent so much time thinking and being mindful on those trails through the years. It is so important to have access to nature.</t>
  </si>
  <si>
    <t>The trail systems - I spend the most time there walking my dog, hiking, exercising, being with my family, and taking guests who are visiting me</t>
  </si>
  <si>
    <t>Garvin Heights, because the river valley (and its conservation!) Is so important</t>
  </si>
  <si>
    <t>Bluffside and sugarloaf trails. exercise. natural beauty.</t>
  </si>
  <si>
    <t xml:space="preserve">Sugar Loaf, Sugar Loaf Trail and Ice Climbing park. I've personally spent months, cumulatively, with my family, friends, community and solitarily building, maintaining, and enjoying the recreation opportunities that this special piece of bluffland provides. I very much appreciate the support of the city of Winona in these endeavors.  </t>
  </si>
  <si>
    <t>Bike path around the lakes</t>
  </si>
  <si>
    <t>Trails around the lake</t>
  </si>
  <si>
    <t>The Hollzinger trails because I love to bike there</t>
  </si>
  <si>
    <t>Trails in winona...there is so much to see and do here..just exploring is awsome</t>
  </si>
  <si>
    <t>The Lakes/Sugar Loaf  Winona Landmark</t>
  </si>
  <si>
    <t>All the trails</t>
  </si>
  <si>
    <t xml:space="preserve">The trail system, public points of access to the river and lakes, public parks </t>
  </si>
  <si>
    <t>Bluff trail network/Sugar Loaf trails. I ride bike, snowshoe, climbing</t>
  </si>
  <si>
    <t>Sugarloaf Cclimbing and the Winona Ice Climbing Park are absolutely incredible and unique. These are assets the city can continue to draw on to attract tourism year round. I spent my life in the outdoor recreation industry throughout the Western U.S. and abroad. I can say that the climbing parks have unrealized potential to attract visitors from  long distances. People without the background in outdoor recreation might never realize this potential exists , but I can tell you that it is there and can be utilized.</t>
  </si>
  <si>
    <t xml:space="preserve">The lakes and the trails. The lakes are a beautiful entry to Winona. The scenery and recreational opportunities around and on the lake are a focal point for residents and visitors. </t>
  </si>
  <si>
    <t>Holzinger mtb trails. Great easy access to unique mtb trails on the bluff are hard to forget.</t>
  </si>
  <si>
    <t xml:space="preserve">Lakes and Riverfront  It’s what makes Winona beautiful </t>
  </si>
  <si>
    <t xml:space="preserve">The bluffs. They provide accessible green space which serves residents and visitors of all ages. They provide space for unique outdoor activities, forested biomes for learning and nature viewing, habitat for diverse species, cooling processes for the city, etc. </t>
  </si>
  <si>
    <t xml:space="preserve">The mixed use trails that could be so much better. </t>
  </si>
  <si>
    <t xml:space="preserve">Holzinger lodge. Love riding the trails </t>
  </si>
  <si>
    <t>Garvin Heights first place someone took me to show me Winona</t>
  </si>
  <si>
    <t xml:space="preserve">I love hiking, and our many well maintained trail systems are an important part of my exercise and maintaining good mental health </t>
  </si>
  <si>
    <t>Trail around east lake. Scenic and peaceful.</t>
  </si>
  <si>
    <t>Garvin Heights City Park</t>
  </si>
  <si>
    <t>Holsinger trails and that's because it's close to where I live and I like the hike there but it's really really hard being that is so treacherous and the trails are not up kept very well</t>
  </si>
  <si>
    <t xml:space="preserve">Walking around the lakes and the bluffs. I like these because it's a good place to reset your mind or get exercise. </t>
  </si>
  <si>
    <t>Garvin Heights, it is iconic and showcases all that Winona has to offer</t>
  </si>
  <si>
    <t>Holzinger Trails.  Great place to hike, run, bike</t>
  </si>
  <si>
    <t xml:space="preserve">The trails and parks along lake Winona. It's a great place to see a variety of people and activities, while being in a beautiful setting. </t>
  </si>
  <si>
    <t xml:space="preserve">Holzinger. I'm in awe every time I use the trails, how lucky we are that John A. Latsch had the foresight and the generosity to give us Bluffside Park and so much more.  </t>
  </si>
  <si>
    <t xml:space="preserve">Bluffside Park.  Mountain biking is awesome.  </t>
  </si>
  <si>
    <t xml:space="preserve">Bluff side park/holzinger trails because it such such a great place near town to hike/dog walk/mountain bike </t>
  </si>
  <si>
    <t>Ice Park.  It is such a unique and powerful draw from a tourism standpoint.  I am amazed how many visitors I meet at the Ice Park and how many come in on a Friday, and climb through until Sunday.  Food, lodging, city exposure.  All very powerful stuff.</t>
  </si>
  <si>
    <t>The Winona Ice Park.  It could be the best ice park in the state.</t>
  </si>
  <si>
    <t>Bluffside Park. It’s a gem worthy of being a state park in our backyard</t>
  </si>
  <si>
    <t>bike paths</t>
  </si>
  <si>
    <t>holzinger trails</t>
  </si>
  <si>
    <t>sugar loaf x 2</t>
  </si>
  <si>
    <t>top of sugar loaf</t>
  </si>
  <si>
    <t>holzinger trail system</t>
  </si>
  <si>
    <t>the trails behild holzinger</t>
  </si>
  <si>
    <t>sugarloaf</t>
  </si>
  <si>
    <t>bronk trail system</t>
  </si>
  <si>
    <t>holzinger</t>
  </si>
  <si>
    <t>sugar loaf</t>
  </si>
  <si>
    <t>climbing! sugarloaf and the WIP</t>
  </si>
  <si>
    <t>garvin heights</t>
  </si>
  <si>
    <t>bluffs are so pretty</t>
  </si>
  <si>
    <t>trails in the bluffs</t>
  </si>
  <si>
    <t>hiking trails</t>
  </si>
  <si>
    <t>blufs</t>
  </si>
  <si>
    <t>saint mary's</t>
  </si>
  <si>
    <t>trails</t>
  </si>
  <si>
    <t>c</t>
  </si>
  <si>
    <t>The lakes</t>
  </si>
  <si>
    <t>Lakes</t>
  </si>
  <si>
    <t xml:space="preserve">Lake beauty </t>
  </si>
  <si>
    <t xml:space="preserve">The lakes because it’s one of the only paved outdoor trails that is easily accessible to the people of Winona </t>
  </si>
  <si>
    <t>The big lake, to read on a bench or go for a walk.</t>
  </si>
  <si>
    <t xml:space="preserve">The 2 lakes in Winona. I just wish I could take my dog for a walk around the big lake. I am active and love going for walks  with my dog but it seems like Winona hates dogs everywhere!! </t>
  </si>
  <si>
    <t>The lake areas. Kids love it and its a blast in the winter.</t>
  </si>
  <si>
    <t xml:space="preserve">The lakes. Pretty to look at </t>
  </si>
  <si>
    <t>Big Lake - exercise and scenery</t>
  </si>
  <si>
    <t xml:space="preserve">The lakes, love using them. Wish both sides could be used for dogs though </t>
  </si>
  <si>
    <t>Lake Winona--so much diversity and many things to do.</t>
  </si>
  <si>
    <t xml:space="preserve">Lakes, enjoying the outdoors and simplicity of it </t>
  </si>
  <si>
    <t>Lake winona</t>
  </si>
  <si>
    <t>Lake Winona. Peaceful, beautiful, bike trails</t>
  </si>
  <si>
    <t>Lake Winona</t>
  </si>
  <si>
    <t>Lake Winona--I utilize the walking trail around it regularly.</t>
  </si>
  <si>
    <t xml:space="preserve">If "place" is considered geographical, it's definitely the lakes. The bike path and playground are huge parts of my family's outdoor time together.   If "place" is a space with four walls, then it would be Goodwill -- which surprises me as my answer. I guess it would be because making crafts and finding toys to interact with my kids is important to me and Goodwill is the place I find those items to do so. </t>
  </si>
  <si>
    <t>Lake Winona parks, bike path, lodge, bandshell  I live in the house that I grew up in, just a 1/2 block from Lake Winona, and I love the beautiful surroundings and can't imagine living anywhere else.</t>
  </si>
  <si>
    <t>Lakes because nature.</t>
  </si>
  <si>
    <t>Lakes and lake trails</t>
  </si>
  <si>
    <t>The lake area.  It's always booming with activity and the scenery is fantastic.</t>
  </si>
  <si>
    <t>West Lake - I can walk my dog here and meet other people with dogs.  (Personally, I don't do dog parks, but know that Winona has a great one of these.)</t>
  </si>
  <si>
    <t xml:space="preserve">Lake Winona  We spent a lot of time there as kids and it’s the first thing most people see when arriving in Winona </t>
  </si>
  <si>
    <t xml:space="preserve">The lake to take in nature and the beauty of Winona </t>
  </si>
  <si>
    <t xml:space="preserve">The small lake. I spend a lot of time there with my family, year round. It’s a beautiful, clean, safe, family friendly place to spend time. </t>
  </si>
  <si>
    <t>The lakes. Accessible, always opened, park for kids (at bandshell), garbage cans, docks on the lakes, beautiful!</t>
  </si>
  <si>
    <t>Lake Winona is a hub for locals whether it's recreations, sports, or rejuvenation in nature.</t>
  </si>
  <si>
    <t>The lakes -- it's my happy place</t>
  </si>
  <si>
    <t>The lakes and Lake Park. They define Winona's outdoor recreation options, unique nature, and beauty.</t>
  </si>
  <si>
    <t>Lake park and its trails. I use it all the time for running, biking, disc golf, and gathering with friends.</t>
  </si>
  <si>
    <t>Lake Winona is important to me because I have had trees planted for loved ones there.</t>
  </si>
  <si>
    <t xml:space="preserve">Lake Winona. The Lake and Lake Lodge have so much to offer. </t>
  </si>
  <si>
    <t>Lake bike path</t>
  </si>
  <si>
    <t xml:space="preserve">Lake Park areas </t>
  </si>
  <si>
    <t xml:space="preserve">Disc golf course. Get outside, get exercise, enjoy the weather, meet new people, get together with friends, etc... </t>
  </si>
  <si>
    <t xml:space="preserve">Lake Park  It makes being outside quick, safe, and accessible </t>
  </si>
  <si>
    <t>Softball fields because I play softball every year and they could be taken care of better</t>
  </si>
  <si>
    <t>Lake Park - there is so much to do there, year-round.</t>
  </si>
  <si>
    <t xml:space="preserve">Lake Park </t>
  </si>
  <si>
    <t xml:space="preserve">Lakes- outdoor activities. I wish the frisbee golf course was better maintained since it’s a free and fun way to spend time at the lake </t>
  </si>
  <si>
    <t>Lake Park, a great place to walk my dog and excercise.</t>
  </si>
  <si>
    <t>Lake Park - it offers a wide variety of activities for my family.</t>
  </si>
  <si>
    <t>Lake and park</t>
  </si>
  <si>
    <t xml:space="preserve">Lake Park:walking trails, wildlife, great park for my kids to play, community activities </t>
  </si>
  <si>
    <t>Lake Park. A great multi-use space that is readily accessible, has increasing natural resources, and used my many.</t>
  </si>
  <si>
    <t>Lake parks because I live close to them and they are beautiful</t>
  </si>
  <si>
    <t>Lake Park. It's beautiful, open, accessible. Its not an accident that photos of the lakes feature so frequently in ads and social media posts.</t>
  </si>
  <si>
    <t xml:space="preserve">Lake trails outdoor rec   Playgrounds children </t>
  </si>
  <si>
    <t>The parks and area by the lakes. It gets my family outside. I'd like to see playground equipment back at the park/lake nearest to Wilson.</t>
  </si>
  <si>
    <t xml:space="preserve">Lake park-it’s the heart of activity in Winona and beautiful   </t>
  </si>
  <si>
    <t>Lake park</t>
  </si>
  <si>
    <t xml:space="preserve">The rose garden, because i was married there </t>
  </si>
  <si>
    <t>Lake Park - frequently use trail and ball fields.</t>
  </si>
  <si>
    <t>Lake Park, because I meet friends there to take walks during the summer &amp; the Mall during the winter (it is not beautiful, but I am happy to have a place to walk for free in the winter)</t>
  </si>
  <si>
    <t xml:space="preserve">The softball fields because its a place for adults to play like children and socialize. </t>
  </si>
  <si>
    <t>Winona Lake Park, we meet there for for lunch during the Spring, summer and fall.</t>
  </si>
  <si>
    <t xml:space="preserve">Lake Park- It has a variety of things to do the park, water activities, bike path. </t>
  </si>
  <si>
    <t xml:space="preserve">Lake park, I grew up playing at the park, feeding the ducks, and walking the lakes. </t>
  </si>
  <si>
    <t>Lake Park....playground, ball fields, picnic areas......sitting on the benches enjoying the wildlife</t>
  </si>
  <si>
    <t>Lake Lodge</t>
  </si>
  <si>
    <t>lake park</t>
  </si>
  <si>
    <t>Lake Winona x 2</t>
  </si>
  <si>
    <t>a swing at lake winona</t>
  </si>
  <si>
    <t>lake Winona</t>
  </si>
  <si>
    <t>lake winona</t>
  </si>
  <si>
    <t>at lake park</t>
  </si>
  <si>
    <t>lakes, parks</t>
  </si>
  <si>
    <t>lake</t>
  </si>
  <si>
    <t>parks, lakes</t>
  </si>
  <si>
    <t>fishing spots</t>
  </si>
  <si>
    <t>lake path</t>
  </si>
  <si>
    <t>new lake winona lion’s park</t>
  </si>
  <si>
    <t>Band shell</t>
  </si>
  <si>
    <t>d</t>
  </si>
  <si>
    <t>Outdoor spaces and WFM</t>
  </si>
  <si>
    <t>The dog park.  I walk my dog in the neighborhood but the dog park is wonderful to get off leash and be a dog.    Wish there was one on the East end</t>
  </si>
  <si>
    <t xml:space="preserve">Windom Park. Love going there. </t>
  </si>
  <si>
    <t>parks (library, very close second)</t>
  </si>
  <si>
    <t xml:space="preserve">Parks for exercise and relaxation </t>
  </si>
  <si>
    <t xml:space="preserve">Recreational areas, hunting/fishing, parks, dog park. </t>
  </si>
  <si>
    <t xml:space="preserve">It was the deer park but you wreck it for no reason </t>
  </si>
  <si>
    <t>Our parks and rec areas. We have so many great opportunities to enjoy the outdoors and that's one of the main reasons I love Winona so much.</t>
  </si>
  <si>
    <t>Sugar Loaf, It's Iconic, a nice hike, and restoration work has been done there (it has some high quality ecosystems remaining there). Lake Winona as well, for a number of activities.</t>
  </si>
  <si>
    <t xml:space="preserve">The outdoors, Bluffside park, the easy access to the outdoors is probably kept me living in Winona.  </t>
  </si>
  <si>
    <t xml:space="preserve">Woodlawn Cemetery, it's one of our favorite places to go for a walk. </t>
  </si>
  <si>
    <t>The parks and trails, and the river. We love getting out as a family and having fun in nature.</t>
  </si>
  <si>
    <t>The WPL and Lake Park. These are my two major outlets for the personal time I allow myself each day.</t>
  </si>
  <si>
    <t>Parks - for the beauty and relaxing nature</t>
  </si>
  <si>
    <t xml:space="preserve">Park and rec. getting outdoors is important </t>
  </si>
  <si>
    <t>all of the recreational opportunities;  I like it that I do not have to drive someplace to walk, hike, kayak</t>
  </si>
  <si>
    <t xml:space="preserve">City parks and playgrounds.  </t>
  </si>
  <si>
    <t>Parks. Personal enjoyment and economic driver for the city.</t>
  </si>
  <si>
    <t xml:space="preserve">Parks!  Please stop taking out small local parks!!  Important outdoor space for my children </t>
  </si>
  <si>
    <t>Parks and Lakes  Valley Oaks and Homer Road  I am a runner and run every day around these areas</t>
  </si>
  <si>
    <t>Impossible to name one: The riverfront, the farmer's market, the lake and trails, downtown</t>
  </si>
  <si>
    <t>Parks and trail system</t>
  </si>
  <si>
    <t>Unsure as I recently relocated here from the Twin Cities. I enjoy the outdoors focus and accessibility of recreation, such as trails around the lakes, neighborhoods with sidewalks making it easy to go for a walk/run, affordability of outdoor activities (rental kayaks, snowshoes, etc. that are super affordable).</t>
  </si>
  <si>
    <t>Outdoors because it’s a beautiful area</t>
  </si>
  <si>
    <t>Parks and trails; disc golf, walking, hiking</t>
  </si>
  <si>
    <t>Parks.  I have small children and we frequent them often</t>
  </si>
  <si>
    <t>Parks with my kids</t>
  </si>
  <si>
    <t>It's the park road</t>
  </si>
  <si>
    <t>Probably the parks or any place that has the beauty of the tress and lad what not. It was a beautiful city when moved here and now seems to be taking away with all tress being cut down and all the tall buildings by river and all</t>
  </si>
  <si>
    <t>Any one of the parks.</t>
  </si>
  <si>
    <t>Lake Park, this is the place which I spend most of my free time and visit daily. But this is a huge toss up tie with the Winona Public Library! I can hardly decide between the two! The WPL is HUGE part of my life too.</t>
  </si>
  <si>
    <t>Parks, for their opportunity to relax and "chill out"</t>
  </si>
  <si>
    <t xml:space="preserve">The parks and outdoor space are the most important to me. It's hard to choose one outdoor space, or park. Garvin Heights used to be the most important place for me; I spent a lot of time there near one particular tree, hiking a bit, and sitting silently beneath this tree. The tree grounded me. Unfortunately, it was accidentally cut down atop the bluff outlook due to miscommunication. The other outdoor space that is most important now is the trails behind Holzinger Lodge. My kids and I walk and explore these trails all year. A friend and I walk the trails, too- all year. The beauty, escape, silence, friendly faces walking by, and nature are invaluable. </t>
  </si>
  <si>
    <t>The Parks.  Outdoor Recreation is the number 1 quality of life giving thing for me and my family.</t>
  </si>
  <si>
    <t>Any park, because it’s important to have child friendly accessible green space</t>
  </si>
  <si>
    <t xml:space="preserve">The parks and trails, and the river. Being connected with nature is vital to being in Winona. </t>
  </si>
  <si>
    <t>Park, because can relieve my study pressure, let my body and mind feel happy, relax</t>
  </si>
  <si>
    <t>Park can make my body and mind happy, school is my school knowledge place</t>
  </si>
  <si>
    <t>park</t>
  </si>
  <si>
    <t>The park, can make my mood happy</t>
  </si>
  <si>
    <t>Open spaces/parks</t>
  </si>
  <si>
    <t>anthem skate park</t>
  </si>
  <si>
    <t>beach,</t>
  </si>
  <si>
    <t>big park</t>
  </si>
  <si>
    <t>dinosaur park</t>
  </si>
  <si>
    <t>dog park</t>
  </si>
  <si>
    <t>new park</t>
  </si>
  <si>
    <t>park x 4</t>
  </si>
  <si>
    <t>playground</t>
  </si>
  <si>
    <t>swim</t>
  </si>
  <si>
    <t>swing (in a park)</t>
  </si>
  <si>
    <t>all of Winona - green spaces, nature, animals</t>
  </si>
  <si>
    <t>windom park</t>
  </si>
  <si>
    <t>Winona Community Day Center because they are helpful, polite, and it's a nice place to go to</t>
  </si>
  <si>
    <t xml:space="preserve">the various sheltering networks: Winona Volunteer Services, catholic worker, GRASP - great river asylum partner, WASN winona afghan support network  </t>
  </si>
  <si>
    <t>Lake Lodge, my kids and I spend a lot of time there in the summer months</t>
  </si>
  <si>
    <t>Winona Public Library, because their employees get to know my kids and make them feel part of our community.</t>
  </si>
  <si>
    <t>Public library, good for all ages</t>
  </si>
  <si>
    <t>YMCA—because it is the center for physical and mental health and the city does not appreciate it :-(</t>
  </si>
  <si>
    <t>Library.  They have so much to offer for all ages.</t>
  </si>
  <si>
    <t xml:space="preserve">Winona Public Library. It is a great community resource. </t>
  </si>
  <si>
    <t>Winona YMCA - health and sense of community and belonging</t>
  </si>
  <si>
    <t>Winona Friendship Center</t>
  </si>
  <si>
    <t>Winona Farmers Market, they promote and offer locally grown (and organic!) food. it is a place where the community sees as a gathering place. We are fairly new to Winona, and it is there where we feel most connected to the people of Winona.</t>
  </si>
  <si>
    <t>The public library.    The services provided, and the beautiful and historic setting</t>
  </si>
  <si>
    <t>Watkins because of its historical value</t>
  </si>
  <si>
    <t>where kids can get involved at a fair price. lot of things cost to much.</t>
  </si>
  <si>
    <t>Right now, it would be the YMCA. I like to work out there as much as possible.</t>
  </si>
  <si>
    <t>the outdoor rec center as something to do in the winter</t>
  </si>
  <si>
    <t>Holzinger lodge because of the trails behind it and what it means to winona</t>
  </si>
  <si>
    <t>The Courthouse - I am an attorney and I love the historical building.  I also love Lake Winona because the walking and biking there is amazing.</t>
  </si>
  <si>
    <t>Bowling alley—my kids are bowlers</t>
  </si>
  <si>
    <t>The library has a deep history for me</t>
  </si>
  <si>
    <t>Winona Public Library - Internet service</t>
  </si>
  <si>
    <t xml:space="preserve">Minnesota Conservatory for the Arts- provides programming for everyone </t>
  </si>
  <si>
    <t xml:space="preserve">The historic society - it is important to preserve our history </t>
  </si>
  <si>
    <t>Ymca</t>
  </si>
  <si>
    <t xml:space="preserve">The Public Library has been important to our family. It provides access to countless books to help our children learn. </t>
  </si>
  <si>
    <t xml:space="preserve">Library, reading and books are so important and I have grown up loving the Winona library </t>
  </si>
  <si>
    <t xml:space="preserve">East End Rec, it provides critically needed community support. </t>
  </si>
  <si>
    <t>Iron Bluff fitness-great fitness classes</t>
  </si>
  <si>
    <t>Manitou/Dharma River.  My partner and I founded this Center and this work is a huge part of our lives as well as a significant way we interact/connect across the Winona Community.</t>
  </si>
  <si>
    <t>Tie between The library for Printing, books, kid activities and Sinclair Park because my yard is too small for children and it’s easy to walk there from home</t>
  </si>
  <si>
    <t>Winona Public Library is the most important to my family (adults snd elementary age kids). We read a lot and through the library we can have an affordable access to education and fun!</t>
  </si>
  <si>
    <t>At one time, The Masonic Theatre was a great center for music, theater and other events and I attended frequently. Unfortunately, this has not been available for some time.</t>
  </si>
  <si>
    <t xml:space="preserve">Levi park farmers market shopping for fresh produce </t>
  </si>
  <si>
    <t>LOCATION LETTER KEY</t>
  </si>
  <si>
    <t>Winona Public Library: great staff, accessible information, local.</t>
  </si>
  <si>
    <t xml:space="preserve">My neighborhood </t>
  </si>
  <si>
    <t>Public library.  Information and connection are essential to being an engaged community member.  Those-and supportive service-are available in spades.  I'm about sharing resources and encouraging others to consider doing the same, as I believe we don't all each have to have our own fill-in-the-blank available all-the-time (so expensive).</t>
  </si>
  <si>
    <t>public library  I am a reader</t>
  </si>
  <si>
    <t>The Winona Public Library. It is a wonderful community resource, one of the few places that is safe, clean, and kid-friendly - and it costs NOTHING. I have been taking my family there (or picking up online requests) probably every single week for the past 10 years.</t>
  </si>
  <si>
    <t>Public Library—-such an amazing resource in so many ways</t>
  </si>
  <si>
    <t xml:space="preserve">The Public Library has been one of the places holding the most value to my family and I. We have not visited often over the past year due to the pandemic and renovations to the Children's area but plan to resume visiting soon. </t>
  </si>
  <si>
    <t xml:space="preserve">I have to say two--the public library, because without books my heart and mind would shrivel, and the walking path around Lake Winona, because it provides a free, accessible fitness opportunity--in contact with nature-- for my family. </t>
  </si>
  <si>
    <t>Winona Farmers Market.  Not only because it is a sales venue for us personally, but because access to small farms and fresh healthy food is extremely important for the health of our community and sustainability of small farms that contribute to the health of our economy and environment.</t>
  </si>
  <si>
    <t>The Winona YMCA</t>
  </si>
  <si>
    <t>The one in the city center, because he is very close to me, convenient</t>
  </si>
  <si>
    <t>not one place but many: library, farmers market, variety of small businesses, museum, the parks</t>
  </si>
  <si>
    <t>East End Rec Center. Children need a safe space to play and spend time with friends. This has offered it to them for years and I hope that continues.</t>
  </si>
  <si>
    <t>The rendezvous was... we haven't had it in years</t>
  </si>
  <si>
    <t xml:space="preserve">Library,  many memories as a kid going nearly everyday and completing summer reading program </t>
  </si>
  <si>
    <t xml:space="preserve">Love the YMCA for the classes and fitness </t>
  </si>
  <si>
    <t>The library</t>
  </si>
  <si>
    <t>The Farmer's Market--it's not just food and goods, it's a community with people I am connected to, a great environment, and supporting local business.</t>
  </si>
  <si>
    <t>Winona County History Center</t>
  </si>
  <si>
    <t>Winona Farmers Market because it offers a venue for local farmers and producers to sell their goods.</t>
  </si>
  <si>
    <t>The public library. It is a gathering place provides access to the internet, to information and for Winona and area residents to meet and interact with each other.</t>
  </si>
  <si>
    <t>This is hard to pick but I might say the city library.  This is a gem that is often missed by visitors.  Winona is lucky to still have this place.</t>
  </si>
  <si>
    <t xml:space="preserve">Advocacy Center or Volunteer Services or Bethany House or Day Center  - because I want to hope that our community is building collective care. This community has beautiful scenery, wonderful art scenes, decent restaurants, but it also is quite divided. There is a class disparity, and it is a homogeneous community. There are often people who enter spaces and insist they are “making a difference” but do not understand their complicity in the issues. Since the City or County do no adequately fund basic human necessities, having entities like these examples are crucial in creating public safety. </t>
  </si>
  <si>
    <t>Court house</t>
  </si>
  <si>
    <t>Peter’s Biergarten. I think it a great new place that’s outside the norm. Brings many different people together in an amazing atmosphere. Live music will be huge next year for downtown!</t>
  </si>
  <si>
    <t xml:space="preserve">Winona Marine Art Museum -- it is a very special location that serves to proved access to original world class art that I might never have the opportunity to see any other way. </t>
  </si>
  <si>
    <t>The new YMCA because my fitness is very important to me.</t>
  </si>
  <si>
    <t>The library - it needs a major update - it is essential that it is attractive for children.</t>
  </si>
  <si>
    <t xml:space="preserve">the senior center because its a place to go and have fun interact with other adults but the att. is going down people are crowded and we have small rooms and not enough space.  </t>
  </si>
  <si>
    <t xml:space="preserve">Bud King. Having a son who plays hockey, and comparing the ice we have to what other similar sized towns have, I believe this is an area that needs improvement. As is, all levels of youth hockey play on that one sheet of ice. Winona’s hockey teams suffer because of this, the limited practice time means their skills are not developing like other teams. </t>
  </si>
  <si>
    <t>the carnival</t>
  </si>
  <si>
    <t>anywhere with friends</t>
  </si>
  <si>
    <t>Bob welch aquatic center</t>
  </si>
  <si>
    <t>climbing wall</t>
  </si>
  <si>
    <t>library</t>
  </si>
  <si>
    <t>library football field</t>
  </si>
  <si>
    <t>library x 3</t>
  </si>
  <si>
    <t>library x 4</t>
  </si>
  <si>
    <t>pool</t>
  </si>
  <si>
    <t>pool is fun</t>
  </si>
  <si>
    <t>public library</t>
  </si>
  <si>
    <t>slide</t>
  </si>
  <si>
    <t>splash pad</t>
  </si>
  <si>
    <t>swimming pool</t>
  </si>
  <si>
    <t>WSU koi pond</t>
  </si>
  <si>
    <t>f</t>
  </si>
  <si>
    <t xml:space="preserve">Blue Heron is the most important place to me as I have had many good memories there.  They also would provide food when I performed with the Minnesota Conservatory for the Arts which reminds me of performance season. </t>
  </si>
  <si>
    <t>Farmer's Market - to obtain fresh, local produce, shop local crafts, and sell local crafts</t>
  </si>
  <si>
    <t>Winona Health, it is my place of employment and I have a lot of pride that its an independent, community, and locally-owned healthcare organization. I believe in the important work that we do and how we contribute to our community.</t>
  </si>
  <si>
    <t xml:space="preserve">Midtown- locally owned grocery store downtown! </t>
  </si>
  <si>
    <t xml:space="preserve">Restaurants </t>
  </si>
  <si>
    <t>I don't have a specific place in mind. I try to support as many locations as I can as long as they offer what I am looking for at a competitive price and that does not mean cheapest</t>
  </si>
  <si>
    <t>Gabby’s Bar, historical</t>
  </si>
  <si>
    <t xml:space="preserve">Hy-Vee </t>
  </si>
  <si>
    <t xml:space="preserve">Merchants  Bank—-fantastic American Prairie School Architecture </t>
  </si>
  <si>
    <t>The movie theater because other than bars there is really not much to do in this town after work.</t>
  </si>
  <si>
    <t>Walmart</t>
  </si>
  <si>
    <t>Blooming grounds, first place i felt safe and comfortable and welcome</t>
  </si>
  <si>
    <t>Wellingtons, fantastic burgers</t>
  </si>
  <si>
    <t>Downtown Winona because I work there.</t>
  </si>
  <si>
    <t>Blooming Grounds - the owner and staff are friendly and personal, the atmosphere is cozy and welcoming, and the food is awesome.  It's a great place to meet friends, have lunch or listen to live music with my husband, or even sit alone for a couple hours.</t>
  </si>
  <si>
    <t>E</t>
  </si>
  <si>
    <t>community centers/spaces</t>
  </si>
  <si>
    <t>The hospital, it is important to have healthcare close.</t>
  </si>
  <si>
    <t>H</t>
  </si>
  <si>
    <t>other - churches, homes, etc</t>
  </si>
  <si>
    <t>Grocery stores</t>
  </si>
  <si>
    <t>Winona Health.  It's where I work and believe is an important Place for Winona and surrounding communities.</t>
  </si>
  <si>
    <t>Winona Health - Occupation</t>
  </si>
  <si>
    <t>hyvee - I need groceries</t>
  </si>
  <si>
    <t xml:space="preserve">Blooming Grounds. Support for live local music. </t>
  </si>
  <si>
    <t>HCO.  I strongly support their mission.</t>
  </si>
  <si>
    <t>Saint Mary's University of Minnesota where I have taught for over 30 years.</t>
  </si>
  <si>
    <t>Beedle 's bar; Because it makes people feel comfortable</t>
  </si>
  <si>
    <t xml:space="preserve">Island City Brewing. It brings people together in a fun atmosphere. </t>
  </si>
  <si>
    <t>Midtown Foods - keeps me fed and is close to home.</t>
  </si>
  <si>
    <t xml:space="preserve">Bluff Country Coop  I do 95% of my grocery shopping there. I want qualit local food, organic if possible. It is important for me to be a member. </t>
  </si>
  <si>
    <t>Food Co-op. Community owned, supports local farmers, promotes sustainable ag and lifestyles</t>
  </si>
  <si>
    <t xml:space="preserve">Small businesses as they meet the unique and cultural needs of Winona residents. </t>
  </si>
  <si>
    <t>WNB Financial-employer</t>
  </si>
  <si>
    <t xml:space="preserve">Restored Blessing because they are very friendly and willing to help out with volunteering </t>
  </si>
  <si>
    <t xml:space="preserve">Blooming grounds has always been a staple to me. It always has a good vibe and awesome food. </t>
  </si>
  <si>
    <t>Winona Catholic Worker.  Before the pandemic, they provided regular hospitality to anyone. Hopefully, they will get back to normal.</t>
  </si>
  <si>
    <t xml:space="preserve">Hbc., because I work there. </t>
  </si>
  <si>
    <t xml:space="preserve">Acoustic cafe.  when I moved to Winona in 2009 it was the most sociable place, the most welcoming for a stranger from SC. And it still is one of my favorites. </t>
  </si>
  <si>
    <t>Nolas flowers</t>
  </si>
  <si>
    <t xml:space="preserve">Island City, small business, family friendly, activities nearby and included. Use of an old building. </t>
  </si>
  <si>
    <t>Menards.  I can get most of my needs there.</t>
  </si>
  <si>
    <t>WSU, for employment, education</t>
  </si>
  <si>
    <t>Jimmy Jams has a special place in my heart - great people, products, and business.</t>
  </si>
  <si>
    <t>Hawkins Ash - place of employment</t>
  </si>
  <si>
    <t>The local bar looks good</t>
  </si>
  <si>
    <t xml:space="preserve">Acoustic Cafe. It's nice and private and quiet. </t>
  </si>
  <si>
    <t>Winona Volunteer Services; the food shelf keeps food in my pantry</t>
  </si>
  <si>
    <t>Winona State - life blood of our town</t>
  </si>
  <si>
    <t>Grocery stores-gas stations- need for sustainability. No food desert. Employment.</t>
  </si>
  <si>
    <t>Impossible to choose. Orno is my favorite shop. Blue Heron my favorite restaurant. I believe the library to be very important. Main Square Montessori holds incredible importance in my family. The trails and parks give me life!</t>
  </si>
  <si>
    <t>Miya Japanese, love the food and the owners</t>
  </si>
  <si>
    <t>Winona Health - it's important to have a top-notch medical facility in this size community</t>
  </si>
  <si>
    <t>Yarnology. The owners welcomed us when we moved to the city, remembered our names, and expressed interest in us beyond just being customers.</t>
  </si>
  <si>
    <t xml:space="preserve">Midtown Foods, easy access and the store is stocked well and the meat is the best. Along with the deli, very good. </t>
  </si>
  <si>
    <t>Blue Heron Coffeehouse, Great River Shakespeare Festival , Minnesota Marine Art Museum</t>
  </si>
  <si>
    <t>Blooming Grounds</t>
  </si>
  <si>
    <t>Boathouse restaurant because it relays a lot of Winona in one spot</t>
  </si>
  <si>
    <t>retail</t>
  </si>
  <si>
    <t>Mike's barbershop because I pick up a lot of information there and as a new guy it helps in becoming a Minnesotan.</t>
  </si>
  <si>
    <t>ACE HARDWARE AND MIDTOWN AS UNABLE TO GO TO THE BIG BOX STORES.</t>
  </si>
  <si>
    <t xml:space="preserve">coffee shops and restaurants as a place to meet people and for my wife and I to have a date night and a good meal. </t>
  </si>
  <si>
    <t xml:space="preserve">Treasures Under Sugar Loaf because they support around 70 small businesses in one building. </t>
  </si>
  <si>
    <t xml:space="preserve">Westfield, nice golf course and decent bar\restaurant. </t>
  </si>
  <si>
    <t>Co-op.  I need specialty items that are Gluten Free and organic produce.</t>
  </si>
  <si>
    <t>In a bad mood, go to a bar to drink</t>
  </si>
  <si>
    <t>Bluff Country Co-op</t>
  </si>
  <si>
    <t xml:space="preserve">East Side Bar.  Midtown Foods  </t>
  </si>
  <si>
    <t>Blooming Grounds. Both places, especially downtown. Casual. Yum. Atmosphere. Owner a seriously good person. Social aspect. Sustenance... Bubs a close 2nd.</t>
  </si>
  <si>
    <t>jimmy jams</t>
  </si>
  <si>
    <t>Winona Health.  I need to keep up my health to be able to do anything.</t>
  </si>
  <si>
    <t>Blooming Grounds is an excellent locally owned business that gives back to the community</t>
  </si>
  <si>
    <t>Winona Health</t>
  </si>
  <si>
    <t>HyVee</t>
  </si>
  <si>
    <t>MMAM. I volunteer there, shop there, and am educated and entertained there.</t>
  </si>
  <si>
    <t xml:space="preserve">No Name Bar, it is LGBTQ+ inclusive and affirmative </t>
  </si>
  <si>
    <t>Access to Walmart and Target. I shop there frequently to get all of the things I need</t>
  </si>
  <si>
    <t>Island City, I love craft beer and the craft beer culture.</t>
  </si>
  <si>
    <t>Restaurant and Bar</t>
  </si>
  <si>
    <t>mall</t>
  </si>
  <si>
    <t xml:space="preserve">Blooming grounds. Excellent small business that does everything possible to give back to the community. </t>
  </si>
  <si>
    <t>Co-op... locally owned, locally sourced, sustainable, eco-conscious, community responsible (also about the only place that has felt safe with a higher percentage of people masking during COVID)</t>
  </si>
  <si>
    <t>Blue Heron because it's homemade, fresh and sustainable. It is a great place to sit and visit casually and I always run into people I know and may not have seen for a while</t>
  </si>
  <si>
    <t>Bluff Country Co-op  Locally owned cooperative grocery store with an emphasis on locally, sustainably grown organic food</t>
  </si>
  <si>
    <t xml:space="preserve">The farmers market ,for great local food, and to support our local farmers. </t>
  </si>
  <si>
    <t>atm gymnastics</t>
  </si>
  <si>
    <t>womens resource center</t>
  </si>
  <si>
    <t>Bloedows</t>
  </si>
  <si>
    <t>bloedows donuts</t>
  </si>
  <si>
    <t>coop</t>
  </si>
  <si>
    <t>fleet farm</t>
  </si>
  <si>
    <t>Gabbys</t>
  </si>
  <si>
    <t>humane society</t>
  </si>
  <si>
    <t>hyvee</t>
  </si>
  <si>
    <t>island city</t>
  </si>
  <si>
    <t>mcdonalds</t>
  </si>
  <si>
    <t>miya japanese</t>
  </si>
  <si>
    <t>co-op</t>
  </si>
  <si>
    <t>mugby junction</t>
  </si>
  <si>
    <t>Mulligans</t>
  </si>
  <si>
    <t>Nate n Allys</t>
  </si>
  <si>
    <t>nate n allys</t>
  </si>
  <si>
    <t>ocean sushi</t>
  </si>
  <si>
    <t>penguin zesto</t>
  </si>
  <si>
    <t>pet store</t>
  </si>
  <si>
    <t>target</t>
  </si>
  <si>
    <t>toppers pizza</t>
  </si>
  <si>
    <t>unlimited nutrition</t>
  </si>
  <si>
    <t>YMCA</t>
  </si>
  <si>
    <t>ymca</t>
  </si>
  <si>
    <t>mmam</t>
  </si>
  <si>
    <t>blue heron</t>
  </si>
  <si>
    <t>farmer's market</t>
  </si>
  <si>
    <t>blooming grounds</t>
  </si>
  <si>
    <t>jovy's store</t>
  </si>
  <si>
    <t>g</t>
  </si>
  <si>
    <t xml:space="preserve">Schools because that’s where kids like my own learn. </t>
  </si>
  <si>
    <t>I don’t really have an important place to me</t>
  </si>
  <si>
    <t>Main Square Montessori-- it's my work and where my son attends school</t>
  </si>
  <si>
    <t xml:space="preserve">Our public schools because my children benefit daily from their teachers </t>
  </si>
  <si>
    <t>Schools, because my child spends so much time there.</t>
  </si>
  <si>
    <t>Riverway Learning Community School--we lease it--but the economic discrepancy/disparity between educational options is Winona is nothing short of shocking and I feel like some light on the situation would benefit the community.</t>
  </si>
  <si>
    <t xml:space="preserve">The public schools....I spend a lot of time in the schools and have children going through the public school system. </t>
  </si>
  <si>
    <t>Cotter schools.   They are an incredible asset to the town</t>
  </si>
  <si>
    <t>Cotter.  It shapes our children and is a staple of Winona.</t>
  </si>
  <si>
    <t>WSU --audit classes, attend lectures and events, attend sporting events; love to learn; within walking distance; free</t>
  </si>
  <si>
    <t>School, you can get knowledge</t>
  </si>
  <si>
    <t>playing with friends at school</t>
  </si>
  <si>
    <t>school</t>
  </si>
  <si>
    <t>school is fun</t>
  </si>
  <si>
    <t>winona state</t>
  </si>
  <si>
    <t>winona state university</t>
  </si>
  <si>
    <t>WK</t>
  </si>
  <si>
    <t>h</t>
  </si>
  <si>
    <t>My home, of course.  And WSU, as close neighbor.  Though WSU deeply disappoints me as a community definer.</t>
  </si>
  <si>
    <t>Great River Shakespeare Festival, it’s the first place I’ve worked that truly felt fulfilling, but even going as a patron has so much value and many memories of my time before I moved here for college</t>
  </si>
  <si>
    <t xml:space="preserve">MMAM - world class museum </t>
  </si>
  <si>
    <t>Churches, schools- faith is important and children are our future.</t>
  </si>
  <si>
    <t>Music and art venues</t>
  </si>
  <si>
    <t>Not able to choose!</t>
  </si>
  <si>
    <t>I like it there</t>
  </si>
  <si>
    <t>Many</t>
  </si>
  <si>
    <t xml:space="preserve">Wesley UMC is my church and has such historic significance.  </t>
  </si>
  <si>
    <t>It's not important. I only go when I want to relax</t>
  </si>
  <si>
    <t>Pleasant valley church  Great church, and helps out alot in the community</t>
  </si>
  <si>
    <t>My home</t>
  </si>
  <si>
    <t>All of them.  None specifically</t>
  </si>
  <si>
    <t>Not a place, but the fact that all of the places are located in this unique landscape.</t>
  </si>
  <si>
    <t xml:space="preserve">The Basilica Of Saint Stanislaus because it is a treasure </t>
  </si>
  <si>
    <t>U.S. Highway 61</t>
  </si>
  <si>
    <t>IVERSON Court</t>
  </si>
  <si>
    <t>everywhere</t>
  </si>
  <si>
    <t>grandma’s house</t>
  </si>
  <si>
    <t>here</t>
  </si>
  <si>
    <t>home</t>
  </si>
  <si>
    <t>house</t>
  </si>
  <si>
    <t>house x 3</t>
  </si>
  <si>
    <t>the road</t>
  </si>
  <si>
    <t>trick or treating</t>
  </si>
  <si>
    <t>with my kids!</t>
  </si>
  <si>
    <t>my recliner</t>
  </si>
  <si>
    <t>whole city</t>
  </si>
  <si>
    <t>Minnesota</t>
  </si>
  <si>
    <t>all of Winona - different areas</t>
  </si>
  <si>
    <t>nice place to live</t>
  </si>
  <si>
    <t>diversity, quiet place</t>
  </si>
  <si>
    <t>quiet place</t>
  </si>
  <si>
    <t>love to live here, wonderful people</t>
  </si>
  <si>
    <t>Which Winona place do you think best represents our community, and why?</t>
  </si>
  <si>
    <t>the levy and the river</t>
  </si>
  <si>
    <t xml:space="preserve">The downtown. It’s extremely diverse and offers lots for anyone looking to get a slice of winona’s history, art, beauty and culture. </t>
  </si>
  <si>
    <t>Levee Park brings people together for a broad range of outdoor activities</t>
  </si>
  <si>
    <t>Levee Park, connection to the river</t>
  </si>
  <si>
    <t xml:space="preserve">The Levee--it highlights the beauty of our community and serves as a backdrop for many wonderful community events and allows community members and guests alike to interact and celebrate various events. </t>
  </si>
  <si>
    <t>The river front and the lake.    It is our Island city</t>
  </si>
  <si>
    <t>Live music, large events at the levee</t>
  </si>
  <si>
    <t xml:space="preserve">River history </t>
  </si>
  <si>
    <t xml:space="preserve">Levee park, the farmers market provides a sense of community. </t>
  </si>
  <si>
    <t>Downtown because people come visit Winona because of downtown</t>
  </si>
  <si>
    <t xml:space="preserve">The location-a sandbar in the Mississippi River Bluff Country. </t>
  </si>
  <si>
    <t xml:space="preserve">The levee. The river </t>
  </si>
  <si>
    <t>Levee, due to the various activities/events that take place there.</t>
  </si>
  <si>
    <t>Downtown and historic buildings</t>
  </si>
  <si>
    <t>Downtown/Levee Park- so many unique business and events that have popped up and it brings people together</t>
  </si>
  <si>
    <t>Levee Park &amp; Holzinger Trails, because it combines fitness, the river, and community gatherings</t>
  </si>
  <si>
    <t xml:space="preserve">The city has done a great job with levee park, would love to see more events there to showcase such a great area for the community to gather. </t>
  </si>
  <si>
    <t xml:space="preserve">The Levee and Artwork </t>
  </si>
  <si>
    <t>Levee Park - merging of downtown the the river.</t>
  </si>
  <si>
    <t>The Riverfront</t>
  </si>
  <si>
    <t>also the river because without it there'd probably be no town here</t>
  </si>
  <si>
    <t xml:space="preserve">Downtown  It has most of what I need. </t>
  </si>
  <si>
    <t xml:space="preserve">Our historic downtown brick buildings, it's our beautiful downtown buildings that keep our city looking well-kept and quaint. </t>
  </si>
  <si>
    <t>That's a tough one.  I don't think there is just one.  The levee/riverfront, lake park, WSU, ...</t>
  </si>
  <si>
    <t>Downtown because it is the heart of Winona but needs improvement for people in order to visit</t>
  </si>
  <si>
    <t>Boat houses, latsch island. History and community</t>
  </si>
  <si>
    <t>The Levee because we are a River city and that should be the focus of a River town</t>
  </si>
  <si>
    <t>Levee and downtown. Great views of the river and that's what started our city.</t>
  </si>
  <si>
    <t>The Levee. It protects our city, access to river, community gathers for events.</t>
  </si>
  <si>
    <t>Downttown</t>
  </si>
  <si>
    <t xml:space="preserve">The downtown area (Levee Park) and the small businesses and Lake Park, to me, are the two quintessential Winona places. They draw locals and visitors alike because they are wonderful, vibrant community spaces. Both are trending positively...but could use continued support. </t>
  </si>
  <si>
    <t xml:space="preserve">Downtown, its the heart of Winona. Or at least it used to be. </t>
  </si>
  <si>
    <t>The River and Bluffs...both are in a state of constant ongoing flow and change...though if you take at our river and bluffs, they  seem unchanging.  Our community feels as though it embodies that dynamic at times.  We are environmentally, biologically, and physically, and symbolically linked to these aspects of our natural environment.</t>
  </si>
  <si>
    <t>Levee,Mississippi River</t>
  </si>
  <si>
    <t>Mississippi River—literally the life giving resource for Winona.</t>
  </si>
  <si>
    <t xml:space="preserve">Levee Plaza.  Right on the River.  Fits with our culture and history as a city.  </t>
  </si>
  <si>
    <t>The farmers market</t>
  </si>
  <si>
    <t xml:space="preserve">Downtown, because it’s full of small business owners that represent the arts and outdoors. </t>
  </si>
  <si>
    <t xml:space="preserve">Levee park, it is authentic to Winona, river, bluffs, and the boathouse restaurant which ties it all together. </t>
  </si>
  <si>
    <t xml:space="preserve">Our downtown - not only does it host our small businesses, which are the heart of our community, but it has a rich history &amp; is surrounded by the beautiful river &amp; bluffs. </t>
  </si>
  <si>
    <t xml:space="preserve">Town town because that is where the fun is and if fully developed could be the most beautiful part of the city. </t>
  </si>
  <si>
    <t>The overall downtown.</t>
  </si>
  <si>
    <t>I really think the farmers market at the Levee is a great cross-section of our community. There are rural farmers selling, and lots of city residents coming to shop. It's such a great asset for finding quality products and supporting our community directly.</t>
  </si>
  <si>
    <t>Levee Park.  It is adjacent to the River, has nice walking paths and welcomes tourist boats to Winona that enhances our tourist industry.</t>
  </si>
  <si>
    <t>Levee Park - near the downtown &amp; the water, yet has open space.  Also this is a fairly accessible area (ADA accessible), and includes arts &amp; culture in permanence as well as intermittent events.</t>
  </si>
  <si>
    <t>I immediately think of the Levee because of the community gatherings that occur there and it's proximity to the river... but, I also wonder if those gatherings draw the same(ish) group(s) of people each time and maybe don't represent the bulk of the community.  With that in mind, I think of places like the Athletic club or other local bars that are each unique, know their patrons well and provide them an unpretentious place to connect and unwind.  It's tricky.  Our community is so diverse in respect to what people care about that it's hard to point out a single location that represents everyone.  I leave this question with more questions.  :)</t>
  </si>
  <si>
    <t>The natural environment that surrounds the city, from the river, to the lakes and the bluffs. This is Winona's main identity. Quality of life is what brings people to Winona and what will keep them here from the long term. The development and access to these natural assets and visible arts and culture is what provides that quality of life in a place like Winona.</t>
  </si>
  <si>
    <t xml:space="preserve">MN Art Museum demonstrates the love of the river that is so important to the community </t>
  </si>
  <si>
    <t>Downtown/ levee park. Good mix for everything</t>
  </si>
  <si>
    <t xml:space="preserve">The levee park on the river </t>
  </si>
  <si>
    <t>The Steamboat Days parade route.  From the inside looking out, one can see the real Winona, not necessarily the most polished Winona.  Another place is our public schools where the whole demographic comes together.</t>
  </si>
  <si>
    <t xml:space="preserve">That’s tough to say. I guess I would have to say the river. So much commerce and recreation around the river. Water draws people to it. </t>
  </si>
  <si>
    <t>The levee! It’s the one thing you can’t miss when visiting or living in Winona.</t>
  </si>
  <si>
    <t xml:space="preserve">Levee park. Up and coming </t>
  </si>
  <si>
    <t>the levee</t>
  </si>
  <si>
    <t>The Mississippi River is essential to our history and culture</t>
  </si>
  <si>
    <t xml:space="preserve">The Levee park, beautiful location, many events </t>
  </si>
  <si>
    <t xml:space="preserve">Downtown. Each towns old downtown is unique to that town. </t>
  </si>
  <si>
    <t>Downtown. It showcases our great history while also representing current and future economic growth opportunities.</t>
  </si>
  <si>
    <t xml:space="preserve">Levee our history is part of the river. Downtown once was a great place now...not so much </t>
  </si>
  <si>
    <t>Levy Park</t>
  </si>
  <si>
    <t>Winona Famers Market because it provides an open-air spot for people to gather, support local producers, take part in community projects and education, and be together in downtown.</t>
  </si>
  <si>
    <t>Downtown businesses</t>
  </si>
  <si>
    <t xml:space="preserve">Levee Park because it shows the beauty of Winona along with the modern updates and innovation Winona needs to keep people here. </t>
  </si>
  <si>
    <t>Levy Park Levee park because it's such a beautiful place and peaceful and you get such a beautiful view of the river of the Mississippi and the Bluffs of the Wisconsin side and you can get a view of the Bluffs of the Minnesota side</t>
  </si>
  <si>
    <t>Hmm. This is a hard question, but I suppose the levee. It's a little rough around the edges and could use more to do, but it's kind of like Winona overall in that way: it has potential, but it never quite gets developed to its full potential.</t>
  </si>
  <si>
    <t xml:space="preserve">River- such a history of the influence the river had/has on the economic development and growth of the community. </t>
  </si>
  <si>
    <t>Downtown and Levee Park area.  They represent our tight knit nature and local approach.</t>
  </si>
  <si>
    <t>I think our historic downtown, with it unique food places and specialty shops. I would like the riverfront to represent our community, too, but I think that needs more development as a community gathering space.</t>
  </si>
  <si>
    <t>The Farmers Market. It is a gathering of people who have a trusted community, it is sharing resources and supporting local food/goods. It is chit full. It is set in a lovely spot. It is accessible.</t>
  </si>
  <si>
    <t>Downtown. It’s a mix of all the different people and places Winona has to offer. Because of this, it should be preserved and made accessible to everyone, with a priority on foot traffic</t>
  </si>
  <si>
    <t xml:space="preserve">Levee Park. It provides a focal point for downtown, the river, and our history. </t>
  </si>
  <si>
    <t>Winona Courthouse, the architecture and history</t>
  </si>
  <si>
    <t>Downtown.  It is here where the community is reflected most by what we have built through the years.  It is our history.  It reflects our community pride.  It is our economic engine.  It is our meeting place.</t>
  </si>
  <si>
    <t>Levee Park (where the Farmer's Market is) because it is considered Winona's "hub."</t>
  </si>
  <si>
    <t xml:space="preserve">Downtown.  It is historic, offers artistic expression, friendly people, and a view of the natural beauty of the Mississippi.  </t>
  </si>
  <si>
    <t xml:space="preserve">Levee Park, a good example of how infrastructure can help build community </t>
  </si>
  <si>
    <t>While not complete, I think Levee Park and the surrounding area is an example that combines community, historic preservation, new development and outdoor recreation opportunities.</t>
  </si>
  <si>
    <t>Levee Park - where Winona as a city started in 1851.</t>
  </si>
  <si>
    <t>Levee park with the art and river there, plus the splash pad and close restaurants.</t>
  </si>
  <si>
    <t>Levee Park, because of the beauty and the river.</t>
  </si>
  <si>
    <t>The Levee Park. From the farmers market to the summer concerts, I've had a lot of great times there.</t>
  </si>
  <si>
    <t>Currently Levee Park would be the closest.  Although I think it could have been even better, It shows what citizens and the city are capable of.</t>
  </si>
  <si>
    <t xml:space="preserve">Levi park because it’s on the Mississippi River and is a gathering place for community events </t>
  </si>
  <si>
    <t xml:space="preserve">The levee park- I live thee recent improvements that have made it a gathering place and home for public events. It is a bridge between the historic downtown and the river which perfectly represents our town. </t>
  </si>
  <si>
    <t xml:space="preserve">Levee Park; the scenery is nice </t>
  </si>
  <si>
    <t>Prairie island campground. Jamie and Anne are building intentional community on one of our greatest assets (the River).</t>
  </si>
  <si>
    <t>Levee Park: On the surface parts of it are beautiful and well used, but other sections are not cared for, not well-thought out, and it feels like an idea that was begun and not followed through.</t>
  </si>
  <si>
    <t>Latsch Island and Aghaming Park. Diverse gathering place</t>
  </si>
  <si>
    <t>Water and bluffs.</t>
  </si>
  <si>
    <t xml:space="preserve">Garvin heights to take all of Winona in. There isn’t just one place that captures all the essence and history of Winona </t>
  </si>
  <si>
    <t>Garvin because it shows how beautiful Winona is</t>
  </si>
  <si>
    <t xml:space="preserve">Sugar Loaf  </t>
  </si>
  <si>
    <t>Sugarloaf!  Represents outdoor adventure.</t>
  </si>
  <si>
    <t xml:space="preserve">Garvin Hts lookout. It's the beauty of nature and historical presence you feel when looking out over Winona. </t>
  </si>
  <si>
    <t>Our Bluffs and Water.  I hear this from people that have visited.</t>
  </si>
  <si>
    <t xml:space="preserve">Sugar loaf it's history </t>
  </si>
  <si>
    <t>The lookout is a pretty neat place to take people, the outdoor stuff here is a decent highlight.</t>
  </si>
  <si>
    <t xml:space="preserve">The lakes and sugarloaf. Beautiful and that's what people out of town remember winona by </t>
  </si>
  <si>
    <t>Garvin Heights. Beautiful spot where one can see the panoramic view of Winona.</t>
  </si>
  <si>
    <t>Sugar Loaf Bluff. An outdoor place that brings promise of adventure.</t>
  </si>
  <si>
    <t>Mississippi River, then Sugar Loaf</t>
  </si>
  <si>
    <t>Bluffs and River--Natural beauty and resource that make living her wonderful and visiting here special</t>
  </si>
  <si>
    <t xml:space="preserve">East end park and garvin heights because you can see all of winona and the whole community </t>
  </si>
  <si>
    <t xml:space="preserve">The lakes and bluffs. Winona offers a lot of inexpensive and free enjoyment opportunities </t>
  </si>
  <si>
    <t>Either the lakes withe the iconic Waspasha's Cap in the background (Sugar Loaf) or the river front (Steamboats, etc).  But then, I like history.  Also, people spend a lot of time at both, especially the lakes.</t>
  </si>
  <si>
    <t>Sugar Loaf. It's a historical landmark.</t>
  </si>
  <si>
    <t>Lake park, sugarloaf trail. They are associated with sci-fi the, community, beauty, fun and are unique</t>
  </si>
  <si>
    <t>Trails in bluffs</t>
  </si>
  <si>
    <t>Sugar Loaf as a environmental marker of where our town lies and its history and beauty</t>
  </si>
  <si>
    <t>The lake trails, because they are so accessible</t>
  </si>
  <si>
    <t xml:space="preserve">Sugar Loaf seems an obvious answer, as we can see it from all over the community, and it is so beautiful. Sugar Loaf, to me, marks the beauty of our bluffs, our complicated past with Indigenous peoples, the Covenant of Friendship, and a well-known landmark. The library also represents our community well in welcoming all people, addressing needs of the community, including people experiencing homelessness, being an accessible place of learning, growth, and relationships. </t>
  </si>
  <si>
    <t xml:space="preserve">Sugarloaf, Sugarloaf Trail, and Ice Climbing park. This area represents how a community can come together to creatively leverage an existing resource while reducing public safety risk and environmental harm and actively providing access to both our community and visitors. LIke all of Winona, this is a grassroots project,  locally grown and hatched, that is a work in progress, that will be passed down to future generations to appreciate and care for. </t>
  </si>
  <si>
    <t>Sugar Loaf</t>
  </si>
  <si>
    <t xml:space="preserve">The bike paths, and hiking trails.  </t>
  </si>
  <si>
    <t>The Sugarloaf.  It's an icon.</t>
  </si>
  <si>
    <t xml:space="preserve">Probably the new Levee Park, or the Holzinger trails, or Sugarloaf trails.  All important to the community from a gathering standpoint.  All important to the quality of life here in Winona. </t>
  </si>
  <si>
    <t>The bluffs. They are visually iconic and provide benefit to all residents, regardless of whether they visit them</t>
  </si>
  <si>
    <t>Garvin Heights, it shows locals and visitors the city and everything we have</t>
  </si>
  <si>
    <t>Sugarloaf: iconic yet needs attention to be accessible and safe</t>
  </si>
  <si>
    <t>Garçon Heights trails and lookout best represents the beauty and accessibility of nature in. Winona.</t>
  </si>
  <si>
    <t>That is a tough question, maybe a tie between Sugar Loaf, Levee Park and MMAM</t>
  </si>
  <si>
    <t xml:space="preserve">The lakes, there is always a variety of activities people can do at the lakes. Downtown Winona also is a great place. The food and little shops are wonderful. </t>
  </si>
  <si>
    <t>Lake park - everyone is there</t>
  </si>
  <si>
    <t>The Lakes. Winona is beautiful, and the outdoors are its gem.</t>
  </si>
  <si>
    <t>Lake with walking/biking path</t>
  </si>
  <si>
    <t>Lake Winona.    A beautiful, natural setting is core to Winona.</t>
  </si>
  <si>
    <t>The lakes and the path around them, they are beautiful and there are activities through the rec for people to utilize.</t>
  </si>
  <si>
    <t>The area between the lakes - huff street</t>
  </si>
  <si>
    <t xml:space="preserve">The lakes. Health and activity in the great outdoors with affordable and excesible activities for all. </t>
  </si>
  <si>
    <t>Lake Park—</t>
  </si>
  <si>
    <t xml:space="preserve">Lakes- all sorts of people hang out there and it’s pretty and usually clean </t>
  </si>
  <si>
    <t>Lake park, it's so prominently visible, and the recreation opportunities are so accessible to so many.</t>
  </si>
  <si>
    <t>lake trails</t>
  </si>
  <si>
    <t xml:space="preserve">I think the Winona lakes with the park areas represent community. During nice weather you can find so many people utilizing the spaces. </t>
  </si>
  <si>
    <t>Lakes - outdoor recreation, bluffs, community, events</t>
  </si>
  <si>
    <t>Lake Park/Lake Winona - it is the focus of so many events and family activities.</t>
  </si>
  <si>
    <t xml:space="preserve">Lake park, all of the above </t>
  </si>
  <si>
    <t xml:space="preserve">Lake it’s beauty </t>
  </si>
  <si>
    <t xml:space="preserve">Winona lakes (east and west), they make you feel like you are passing through a gate, like a gate’ to Winona, especially the Huff street entrance where visitor center is located. The aesthetically the most pleasing point, you see people (all ages, backgrounds) and dogs, you see recreates relaxed and seem to be enjoying what they are doing. When you see something like that you want to be a part of it, and you feel proud to be a part of it. </t>
  </si>
  <si>
    <t xml:space="preserve">Lake park.  It gives families a chance for low cost, healthful recreation, and a place to do things together, and it provides a variety of activities.  Organized  sports, picnicking, cultural activities (bandshell) water sports, running, or just laying in the sun. </t>
  </si>
  <si>
    <t>The lakes, because of the activities available such as running, walking, playing, boating frisbee golf... I've even seen students hang hammocks in the park to enjoy the afternoon outside. The park a block off of Franklin and Broadway is the same.</t>
  </si>
  <si>
    <t xml:space="preserve">Lake Park. Central, beautiful space that is accessible to all. Embodies our appreciation of the outdoors, the arts, and local history. </t>
  </si>
  <si>
    <t xml:space="preserve">The lakes - they have the best of both worlds, nature and socialization </t>
  </si>
  <si>
    <t>Lake Winona area</t>
  </si>
  <si>
    <t xml:space="preserve">Lake Winona. Beauty and locality </t>
  </si>
  <si>
    <t>The lake and trails around them</t>
  </si>
  <si>
    <t>Lake park, because it allows for many types of activities for many people and groups.</t>
  </si>
  <si>
    <t>Lake Winona.  Beauty and nature.</t>
  </si>
  <si>
    <t>Lake Park; view of lake, recreation choices, Sugarloaf, town.</t>
  </si>
  <si>
    <t>Lake park - it's something that unites the town and that folks have pride in</t>
  </si>
  <si>
    <t>Lake Park, activities and friendly people</t>
  </si>
  <si>
    <t>Lake Park, because it's accessible and utilized by various different people for various different reasons.</t>
  </si>
  <si>
    <t xml:space="preserve">The lakes and Lake Lodge. It's in the center of Winona, is one of the first things that identifies Winona (along with Sugar Loaf), and never ceases to amaze with its beauty. </t>
  </si>
  <si>
    <t>Lake Park, center of the city, very well-taken care of by staff, and a symbol of the natural and outdoor identity Winona has.</t>
  </si>
  <si>
    <t xml:space="preserve">lake park  it is a beautiful environment for exercise and relaxation  </t>
  </si>
  <si>
    <t xml:space="preserve">The Winona Lake park. The park holds memories of the past, experiences of the present, and is well-maintained for the future. </t>
  </si>
  <si>
    <t xml:space="preserve">The Winona Lakes are beautiful and all ages can enjoy them. </t>
  </si>
  <si>
    <t xml:space="preserve">Lakes. So beautiful </t>
  </si>
  <si>
    <t>Lake Park - spacious and beautiful.</t>
  </si>
  <si>
    <t>The trails are the lakes. It shows the beauty of the bluffs, you can see some of the businesses, and there’s always people walking around it</t>
  </si>
  <si>
    <t>Lake Park. It provides a variety recreational activities and reflects the beauty of this area.</t>
  </si>
  <si>
    <t>The Lakes</t>
  </si>
  <si>
    <t xml:space="preserve">Lakes - beautiful and something for everyone </t>
  </si>
  <si>
    <t>Lake Park. It brings people from all walks of life to enjoy nature, events and safety while embodying what Winona is all about.</t>
  </si>
  <si>
    <t>The lake - it’s a meeting ground for so many of the elements most important in Winona - outdoor rec, the arts, history, etc</t>
  </si>
  <si>
    <t xml:space="preserve">Our lake park. So noce to be there and a great conduit for bike transportation </t>
  </si>
  <si>
    <t>Lake Winona, peaceful, different things you can do there, walking, running, rest, people watch, biking, so many things, love seeing boats on the lake, also fishing, winter and summer. The river needs more things going on to get people down there.</t>
  </si>
  <si>
    <t xml:space="preserve">Lake Winonas beauty </t>
  </si>
  <si>
    <t>The lake park because of its beauty and ease of access to nature.</t>
  </si>
  <si>
    <t>The lakes because they offer so much recreation and beauty</t>
  </si>
  <si>
    <t>Lakes. Because it's an easy to get to place with lots of various areas to meet up at (pavilions, parks, etc)</t>
  </si>
  <si>
    <t>Lake Path, does a nice job of showing what the city has the offer and gets people outside</t>
  </si>
  <si>
    <t>The lake trail.  This is truly a well used gathering place for the community where you may bump into anyone you know at any time.  Consider winter activities on the trail</t>
  </si>
  <si>
    <t>Lake Park, it’s the center of town/activity</t>
  </si>
  <si>
    <t>Hmm. Maybe the Lake Park/bandshell area?</t>
  </si>
  <si>
    <t>The Lake Parks. "best" represents our community- I think the Lake Parks are the best of what Winona can be/is. They are communal spaces created and used by a diversity of people    "best" represents our community- like shows our good and bad- downtown. It is money, it is history that doesn't represent everybody, it is accessible to some. it is complicated and claims to be something- artsy and weird, that I believe it CAN be, but isn't right now.    I believe in Winona/Keoxa's future VERY MUCH, for it to shift, face itself, and become what it claims to be.</t>
  </si>
  <si>
    <t>Lake Park for its scenic beauty.</t>
  </si>
  <si>
    <t xml:space="preserve">Lake parks </t>
  </si>
  <si>
    <t>Due to the environmental identity of Winona -- Lake Park. Lake Park is the most accessible place for Winona community members to experience the outdoors and great scenery of Winona.</t>
  </si>
  <si>
    <t>Lake Park.</t>
  </si>
  <si>
    <t>Lake Winona Park. It has a mixture of recreation, arts (Municipal Band and other events at the band shell), and hosts people of all ages, ethnicity, and income levels.</t>
  </si>
  <si>
    <t>Lake park, it has something for everyone</t>
  </si>
  <si>
    <t xml:space="preserve">I’d say the bandshell area. Seems iconic and lots of community members go to that area for many reasons. </t>
  </si>
  <si>
    <t>Bandshell</t>
  </si>
  <si>
    <t>The bandshell and veterans park were one of the things the powers that be got right!</t>
  </si>
  <si>
    <t xml:space="preserve">Our outdoor parks and rec - specifically the lakes and how well maintained and beautiful the area around it is. </t>
  </si>
  <si>
    <t xml:space="preserve">Lake Winona, Sugar Loaf. They are both very central and accessible and well used by the public. </t>
  </si>
  <si>
    <t>Lake Park and Levee Park</t>
  </si>
  <si>
    <t xml:space="preserve">Bluff side park and sugarloaf/ ice park. This town has a large draw for outdoor recreation. As far as businesses, blooming grounds and Amy Jo go above and beyond to take care of this community. </t>
  </si>
  <si>
    <t>parks and outdoor environment (driftless area) because it is unique to our area and to the state</t>
  </si>
  <si>
    <t>River and Lake</t>
  </si>
  <si>
    <t>I'm personally fairly connected to the Holzinger lodge and Woodlawn cemetery area, but I think they portray a strong sense of natural beauty within the community, but contain strong historical significance.</t>
  </si>
  <si>
    <t xml:space="preserve">First, equitable outcomes and equitable access are not the same. Your previous question seems incorrectly stated.     The twin lakes. It’s recreational. The levy is a great improvement too. The set, culture, education and so forth also represents the essence of the community. </t>
  </si>
  <si>
    <t>Our park and rec areas, since the outdoors is what makes our community so great.</t>
  </si>
  <si>
    <t xml:space="preserve">Parks and trails (and other outdoor activities) are prevalent! This has become a staple for the community. </t>
  </si>
  <si>
    <t>Parks - showing the community's dedication to what makes it unique.</t>
  </si>
  <si>
    <t>Any outdoor venue to enjoy the driftless region</t>
  </si>
  <si>
    <t>Lake Winona, Hiking trails, Sugar Loaf; our natural attractions are hard to ignore, what brings people in</t>
  </si>
  <si>
    <t>Parks/trail system</t>
  </si>
  <si>
    <t>Park can best reflect the quality and environment of a place</t>
  </si>
  <si>
    <t>I would say our parks and trails. Well kept up and easily to get to.</t>
  </si>
  <si>
    <t>The parks and outdoor spaces.  offers people a opportunity to exercise an be with others.</t>
  </si>
  <si>
    <t>Lake Winona area &amp; the Levee because these areas invite citizens to gather in community while enjoying the beauty of our surroundings.</t>
  </si>
  <si>
    <t>Our parks</t>
  </si>
  <si>
    <t>Goodview Pickleball Courts</t>
  </si>
  <si>
    <t xml:space="preserve">Windom Park.   ^The four ways or paths to get to the history of Princess Wenonah at the center of the Park say that Winona has rich history with many ways to study it.  The memorials inside the park point people to specific facets of American history.    ^The gardens managed by Master Gardeners show our concern for aesthetics and appreciation of our natural world.   ^The neighborhood surrounding Windom Park does not include a Kwik Trip, which reflects Winona's conservative nature as well community organizational skills.    ^The water fountain itself is representative of our position on the Mississippi River as well as our innovative creation of Lake Winona.   ^The benches located at the park represent the fact that we truly enjoy each other's company in this town and the festivals and culture we have created speak to this.  </t>
  </si>
  <si>
    <t>Bloedows, Historical Society, Parks, Sugar Loaf</t>
  </si>
  <si>
    <t>Public library with stain glass  Watkins</t>
  </si>
  <si>
    <t>WP Library. It's functions cover past, present, and future, and in a beautiful building.</t>
  </si>
  <si>
    <t>should be our City Council</t>
  </si>
  <si>
    <t xml:space="preserve">I would say Lake Lodge best represents our community since it is on the lake where many individuals spend their time.  They also provide fun activities that make being outside enjoyable. </t>
  </si>
  <si>
    <t>WFM</t>
  </si>
  <si>
    <t xml:space="preserve">Again, WPL—brings people together, helps people out. </t>
  </si>
  <si>
    <t>Steamboat Musium</t>
  </si>
  <si>
    <t xml:space="preserve">Anything that hosts a community forum. </t>
  </si>
  <si>
    <t>Friendship Center-The Levee the Lake</t>
  </si>
  <si>
    <t>Winona Farmers Market. As explained above, that is where the community gathers.</t>
  </si>
  <si>
    <t xml:space="preserve">That’s tough because our community has so many layers to it and each place represents some of those aspects. For me, No Name bar is important because of all the live music, art, and events that bring my friends together. But I think the place the collectively represents our community might be Engage Winona itself since it engages with and involves people from across the community.  </t>
  </si>
  <si>
    <t>Winona State University, because there is ALWAYS something going on there....sports, performances, conferences, lectures and education based activities, library.....etc.</t>
  </si>
  <si>
    <t xml:space="preserve">The Fine Arts Center and Eds.  </t>
  </si>
  <si>
    <t xml:space="preserve">Visitor center because that is how the passers by can see what is available in our community </t>
  </si>
  <si>
    <t>The Library, it is historic, open to all and welcomes everyone. Just like Winona!</t>
  </si>
  <si>
    <t>I like to take friends to the lakes and the MMAM and to WSU theatre</t>
  </si>
  <si>
    <t>The Warming Center/Day Center. It shows our commitment to service, inclusivity and care for all of our neighbors.</t>
  </si>
  <si>
    <t xml:space="preserve">I think the levee represents the community - gathering place, space for the arts, the River and nature, some historical components, multi use. </t>
  </si>
  <si>
    <t>The museum</t>
  </si>
  <si>
    <t>Winona Friendship Center, because it supports the quality of life of senior citizens in the Winona area</t>
  </si>
  <si>
    <t xml:space="preserve">The Winona lake lodge- Winona has many activities that are reasonably accessible to others and that sets apart our community </t>
  </si>
  <si>
    <t>The City Library.  Before the pandemic, there were so many activities there and it was a hospitable place for everyone.</t>
  </si>
  <si>
    <t>The main street events</t>
  </si>
  <si>
    <t xml:space="preserve">The public library does a great job at keeping the community engaged and providing opportunities for all. </t>
  </si>
  <si>
    <t>Winona Volunteer Services- helping people</t>
  </si>
  <si>
    <t>Park and rec building at the lake, accessibility and fun stuff to do year round using what nature has given this area</t>
  </si>
  <si>
    <t>Downtown,Because that's the busiest part of Winona.</t>
  </si>
  <si>
    <t>The History Center. Promotion of Winona</t>
  </si>
  <si>
    <t>Winona Historical society   It shows the history of the good and bad of Winona.</t>
  </si>
  <si>
    <t>The farmer's market but honestly, also the library, WSU campus, the river front, the dog park, the lakes.  Places where people gather together to share and socialize.</t>
  </si>
  <si>
    <t>Community service</t>
  </si>
  <si>
    <t xml:space="preserve">Difficult to think of a place. It depends what’s happening at the place. I remember being at the Christmas train or steamboat days parade or movies at the bandshell and thinking, wow, all kinds are coming together. It’s more the event than the place that gives that cozy, all the kids are home for the holidays type feeling. </t>
  </si>
  <si>
    <t>The Winona Art Center attracts a diverse clientele for music, art, films, readings and art lessons. You will meet people of all ages, abilities, financial status and viewpoints at their functions.</t>
  </si>
  <si>
    <t>The historical center</t>
  </si>
  <si>
    <t xml:space="preserve">Public library. This city department serves the entire community, and welcomes all, regardless of income/wealth, gender, employment status, race, creed, etc.  It's a beautiful historic structure representing an individual's investment back into the community, setting a critical example for all.  I've found my relationship to Winona is enriched by the many individuals living here, who actively work to make the city and area more accessible and welcoming, vibrant and inviting, whether in their paid work or by volunteering.  </t>
  </si>
  <si>
    <t>WPL—it is inclusive</t>
  </si>
  <si>
    <t>Library..you can find so much history there</t>
  </si>
  <si>
    <t>Art museum, it is exceptional</t>
  </si>
  <si>
    <t xml:space="preserve">Historical Society &amp; Lake Park Mix old and new well.  </t>
  </si>
  <si>
    <t xml:space="preserve">MMAM encompasses many offerings. Surprise goodness, arts, beauty, river... </t>
  </si>
  <si>
    <t xml:space="preserve">MMAM, connection to the community, arts, culture, giving back, and nature. </t>
  </si>
  <si>
    <t xml:space="preserve">The marine art museum or the historical center. Winona has a very rich arts history that is very important to our small town identity </t>
  </si>
  <si>
    <t>Library. They include joy and learning for all age groups</t>
  </si>
  <si>
    <t xml:space="preserve">The Public Library, it's a historic building in downtown and it was built as a library and its been continually used as a library, it's accessible to all. </t>
  </si>
  <si>
    <t xml:space="preserve">Marine Art Museum </t>
  </si>
  <si>
    <t>The public library, for the above mentioned reason.</t>
  </si>
  <si>
    <t xml:space="preserve">Winona Friendship Center - meets the needs of citizens with resources; health and social opportunities to remain engaged. The City of Winona does not recognize or value this organization's out reach to not only our elderly but to support of the family members as well. </t>
  </si>
  <si>
    <t>WPL</t>
  </si>
  <si>
    <t>Library... most equitable, draws from every demographic in town, one-stop place for resources and information</t>
  </si>
  <si>
    <t>The Bandshell. It's visible, has parking, it's a great place to hold events and concerts and it has an amazing view of our river valley. Winona doesn't use this space enough</t>
  </si>
  <si>
    <t>the library and senior center both have people of all ages and some come for friendship, some come for reading papers or books some for programs or other interest.</t>
  </si>
  <si>
    <t>The Blue Heron.  It serves sustainable good food, creates a community space, and links it to the arts.</t>
  </si>
  <si>
    <t>Bay state, pays the best in area, represents all blue collar workers</t>
  </si>
  <si>
    <t xml:space="preserve">Acoustic cafe- laid back, drink coffee/ eat &amp; catch up w/ friends or school work </t>
  </si>
  <si>
    <t>Winona Family YMCA</t>
  </si>
  <si>
    <t>Midtown Foods because they are community concerned and our only locally owned grocery facility.</t>
  </si>
  <si>
    <t>Blooming Grounds- great food but also works with local artists, supports local food, involved in community projects and even has projects of their own (I.e., the current coat rack outside their store)</t>
  </si>
  <si>
    <t xml:space="preserve">Port 507 because Winona doesn’t have much to do besides drink </t>
  </si>
  <si>
    <t>Gordie’s, unwilling to change</t>
  </si>
  <si>
    <t xml:space="preserve">Bluff Country Coop  They sell food grown by local farmers. </t>
  </si>
  <si>
    <t xml:space="preserve">Blooming grounds. Everyone is welcome,  immediately. </t>
  </si>
  <si>
    <t>Again, Blooming Grounds for all of the above reasons.  They support other local talent (musicians, crafters, photographers, artists) and bring people together.</t>
  </si>
  <si>
    <t>Winona State- young people and those wanting to learn</t>
  </si>
  <si>
    <t>Winona Health, it is nice to have community based healthcare.</t>
  </si>
  <si>
    <t>Places that treat there employees well. I love hearing story about people getting treated good and having good pay and bonuses.  Words travel, no one want to work for a place that don't pay good and treats there employee like a number.</t>
  </si>
  <si>
    <t>Bars. Winona is too much of a college town. Between downtown and landlords ripping everyone off that is my opinion.</t>
  </si>
  <si>
    <t xml:space="preserve">  Commercial businesses</t>
  </si>
  <si>
    <t>Island City - entertainment (music), art, community involvement</t>
  </si>
  <si>
    <t>WSU</t>
  </si>
  <si>
    <t>Fastenal founders and their support  for the arts  MMAM, GRSF, Beethoven Fest ,Cotter Schools, WSU</t>
  </si>
  <si>
    <t>Island city brewing because it is a large diverse group of people.</t>
  </si>
  <si>
    <t xml:space="preserve">Bloedows </t>
  </si>
  <si>
    <t xml:space="preserve">I think that blooming grounds best represents our community. It is a place that supports the community as much as they get supported. BG is always giving back by having small bands perform, local art on the walls, local artisans gifts for sale. </t>
  </si>
  <si>
    <t>Walmart - always busy with wide cross section of the community, thrifty like Winona, eclectic selections of stuff, some progress on sustainability.</t>
  </si>
  <si>
    <t xml:space="preserve">Blooming Grounds - A small business committee to building and enriching the community </t>
  </si>
  <si>
    <t>MMAM or Blue Heron</t>
  </si>
  <si>
    <t>Merchants Bank</t>
  </si>
  <si>
    <t>Winona Health-meets diverse needs, long history.</t>
  </si>
  <si>
    <t xml:space="preserve">Winona Health - I work there and takes care of  me and my community </t>
  </si>
  <si>
    <t xml:space="preserve">The bar culture is way too prominent but it does represent winona the longer I’m here </t>
  </si>
  <si>
    <t>No idea - there are a lot. For example, a lot of the small business are unique to the community. We also have WSU and 2 major local financial institutions (Merchants and WNB Financial), among others.</t>
  </si>
  <si>
    <t>Watkins products or Fastenal</t>
  </si>
  <si>
    <t>Midtown Foods. They take time to lead you to what you are looking for not just point the way.</t>
  </si>
  <si>
    <t xml:space="preserve">The Co-op represents local produce and an interest in caring for the environment which I see all over town. There’s a strong sense of community whenever j enter the store. </t>
  </si>
  <si>
    <t>I love the old Winona County Courthouse--it's a symphony in stone to democracy fashioned from local materials that beautifully harmonizes with the surrounding bluffs, was built for the ages, and expresses the faith of our forebears in us as self-governing citizens.</t>
  </si>
  <si>
    <t>Blue Heron Coddeehouse. A small business that attracts the best in our community. Qualtiy food, atmosphere.</t>
  </si>
  <si>
    <t>I THINK BOTH ACE AND MIDTOWN DO</t>
  </si>
  <si>
    <t>Must resist snarky and unproductive comments. Oh well, here's one: Chrysler dealer/ Motor Parts, where pickup truckers go for jacked up rides and louder exhausts</t>
  </si>
  <si>
    <t>Bar, auditorium</t>
  </si>
  <si>
    <t xml:space="preserve">Merchants </t>
  </si>
  <si>
    <t xml:space="preserve">Winona Health. Providers of quality health care. </t>
  </si>
  <si>
    <t>Yarnology / La Botique / Heart's Desire / Blooming Grounds - they all do a lot to create a destination to go to. I have friends from out of town who all know these businesses and make it a point to come to Winona because they are here.</t>
  </si>
  <si>
    <t xml:space="preserve">City Garage  It needs to be updated, just like most of the infrastructure </t>
  </si>
  <si>
    <t>Fleet farm. It's a one stop d.i.y. shop for farmers, landlords, and misfits.</t>
  </si>
  <si>
    <t>Fleet Farm</t>
  </si>
  <si>
    <t>Island City, the customer base and staff are all super friendly and they highlight the cities relationship with the river.</t>
  </si>
  <si>
    <t xml:space="preserve">Coffee shops, they are most prominent and a lot of college kids spend time there. </t>
  </si>
  <si>
    <t>COB-many folks get services there</t>
  </si>
  <si>
    <t>Blooming Grounds. It's a place where the community comes together.</t>
  </si>
  <si>
    <t xml:space="preserve">Bloedows, longevity, and always on top of the industry! </t>
  </si>
  <si>
    <t>Historical Society and our Schools.</t>
  </si>
  <si>
    <t>Winona State University - has had a strong impact on our community.  It generates revenue and brings fresh faces to the city annually.  It is also incredibly generous to the local community.</t>
  </si>
  <si>
    <t xml:space="preserve">The middle school, high school, and WK elementary best are the best representations because those three buildings are the most inclusive in their programming. Jefferson has programming that exclude individuals and Goodview demographics do not  represent Winona’s demographics </t>
  </si>
  <si>
    <t>Cotter.  Great school</t>
  </si>
  <si>
    <t xml:space="preserve">Cotter great values </t>
  </si>
  <si>
    <t>WSU --- diverse, equal opportunity, engaging, welcoming,   This is the Winona I experience.</t>
  </si>
  <si>
    <t>WSU, ita college town</t>
  </si>
  <si>
    <t>Cotter School system</t>
  </si>
  <si>
    <t>Winona State University.  WSU enriches our lives, even people who don’t realize it it. The City emphasis on the arts and outdoor year round activities is vital for our economic future. A huge drawback in these areas are lack of quality restaurants and a shabby downtown shopping area.</t>
  </si>
  <si>
    <t>Winona State University, because I'm studying here</t>
  </si>
  <si>
    <t>WSU.  The university in the center of town really affects the feel of the town.</t>
  </si>
  <si>
    <t>I don’t know</t>
  </si>
  <si>
    <t>Don't know</t>
  </si>
  <si>
    <t>There are many great diversity’s in Winona so not one place shares all of Winona has to represent</t>
  </si>
  <si>
    <t>Nothing anymore, this town has went down hill it caters to the rich, the collage kids, and the elderly.</t>
  </si>
  <si>
    <t xml:space="preserve">There isn’t just one place. There are 30 or more places or activities that draw wino and and visitors to our town. </t>
  </si>
  <si>
    <t>I don't think ONE place "best represents". I think Engage Winona wants to do good things and be progressive, but I think they quickly dismiss "old school Winona" ... the hunters, the river rats - - those that were the spirit that made this town appealing for ALL OF US. And now somehow they seem dismissed because they are not "strange" or "weird" or whatever that campaign was. Ugh...</t>
  </si>
  <si>
    <t>Can't define just one. The higher ed. institutions, the historic churches, the MMAM.</t>
  </si>
  <si>
    <t>So many! Can't choose.</t>
  </si>
  <si>
    <t xml:space="preserve">I don't know if Winona has a strong community. </t>
  </si>
  <si>
    <t xml:space="preserve">I haven’t been here long enough to know. Winona is difficult to understand for a new resident. I’m used to places with a little more advertising. Somehow word on events get out easier than here. I always seem to find out after the fact. </t>
  </si>
  <si>
    <t xml:space="preserve">There are too many to choose just one, but I suppose the historical society because it helps tell the story of the city. </t>
  </si>
  <si>
    <t>Many places in the area are well represented</t>
  </si>
  <si>
    <t>Have yet to see it. Winona has an identity crisis. Is it a college town, a river town, a tourist town? What is its attraction to drive outsiders in, to boost the economy.</t>
  </si>
  <si>
    <t>Unsure, new Winona resident.</t>
  </si>
  <si>
    <t>Really don't have one</t>
  </si>
  <si>
    <t xml:space="preserve">My neighborhood. A little bit of everybody lives here. </t>
  </si>
  <si>
    <t>Not so much a particular place but it certainly seems there are a lot of friendly people.  I also get a kick out of seeing Kosciusko on the school on Mankato.  He was quite  an interesting subject of study for me.</t>
  </si>
  <si>
    <t>I'm not sure if there is just one, and that might be a challenge for us as a community.  What is our center?</t>
  </si>
  <si>
    <t>This is a difficult question because I don't think any one place represents a community.  Winona is definitely known as a college town, but also as a center for arts.</t>
  </si>
  <si>
    <t xml:space="preserve">I’m struggling to answer this, I’ve found it personally very difficult to build community in Winona. </t>
  </si>
  <si>
    <t>Winona</t>
  </si>
  <si>
    <t>Churches</t>
  </si>
  <si>
    <t>None</t>
  </si>
  <si>
    <t>Lourdes Hall, antique, storied history, gorgeous, high potential..... No plan put forth as yet.</t>
  </si>
  <si>
    <t>The Winona community can get the news faster</t>
  </si>
  <si>
    <t>The first one</t>
  </si>
  <si>
    <t>mentioned something in downtown?</t>
  </si>
  <si>
    <t>type of business: restaurant/Bar - Retail - Other - Grocery</t>
  </si>
  <si>
    <t>In our survey, we asked, "If you visit one or more small locally-owned businesses, which ones?"</t>
  </si>
  <si>
    <t>B1</t>
  </si>
  <si>
    <t xml:space="preserve">Lost Oasis  </t>
  </si>
  <si>
    <t>O1</t>
  </si>
  <si>
    <t>Winona Days Hotel</t>
  </si>
  <si>
    <t>Mugsby</t>
  </si>
  <si>
    <t xml:space="preserve">Cha chis </t>
  </si>
  <si>
    <t>ZaZa's pub&amp;Pizzeria</t>
  </si>
  <si>
    <t>ChaChis</t>
  </si>
  <si>
    <t>Mangos</t>
  </si>
  <si>
    <t>R1</t>
  </si>
  <si>
    <t>Enterprise Rent-A-Car</t>
  </si>
  <si>
    <t xml:space="preserve">Hughes &amp; Hatcher   RTP Company  </t>
  </si>
  <si>
    <t>y</t>
  </si>
  <si>
    <t>B1, R1, O1</t>
  </si>
  <si>
    <t>Meya, yarnology, vet clinics, thrift shops, auto repair</t>
  </si>
  <si>
    <t>B1, O1</t>
  </si>
  <si>
    <t>pawn shop, various restaurants</t>
  </si>
  <si>
    <t>blooming grounds, jimmy jams, Nate &amp; alleys, Morgans jewelers</t>
  </si>
  <si>
    <t>B1, R1</t>
  </si>
  <si>
    <t>all of the downtown shops and restaurants. also mugby junction and bloedows</t>
  </si>
  <si>
    <t xml:space="preserve">If I am shopping the locally owned business I try to support are Mugby Junction, Blue Heron, Blooming Grounds, and Acoustic Cafe. </t>
  </si>
  <si>
    <t>Flower shop, Have HBCI</t>
  </si>
  <si>
    <t xml:space="preserve">I frequently visit most if not all of the businesses downtown as much as possible. I focus on shopping local for everything I am able to. </t>
  </si>
  <si>
    <t>G1</t>
  </si>
  <si>
    <t xml:space="preserve">Bluff Country Coop, Midtown Foods, </t>
  </si>
  <si>
    <t>R1, G1</t>
  </si>
  <si>
    <t>Coop, Ace Hardware</t>
  </si>
  <si>
    <t>R1, B1, O1</t>
  </si>
  <si>
    <t xml:space="preserve">Blooming Grounds, Bubs, Ocean Sushi, Island City Brewery, Acoustic Cafe, Pac N Mail, Winona Health Spa, Honey Blush Day Spa, Winona Ymca, Winona Visitor Center gift shop </t>
  </si>
  <si>
    <t xml:space="preserve">Wav Nutrition, Blooming Grounds, Benos, Green Thumb Artistry </t>
  </si>
  <si>
    <t>Island City Brewing Company is the most frequent. We also rely on Minnesota Conservatory for the Arts and MMAM.</t>
  </si>
  <si>
    <t>Y</t>
  </si>
  <si>
    <t xml:space="preserve">Benos, Nosh, insty prints their printing, Winona sand which company, paperback and pieces, pieces of the past, acoustic, blooming grounds, Winona 7, sliced, island city, sammys, Rocco’s, a lot of the downtown store fronts </t>
  </si>
  <si>
    <t>B1, R1, G1</t>
  </si>
  <si>
    <t>Coffee shops.  Midtown.  Rochester Fruit.  Aldi's.   Fleet Farm when I want to buy more guns, or pecans.  (I guess some of these are not locally owned.)</t>
  </si>
  <si>
    <t>B1, O1, G1</t>
  </si>
  <si>
    <t>Midtown Foods, Blooming Grounds, Jimmy Jams, Bluff country co-op, Anacabes.</t>
  </si>
  <si>
    <t>B1, R1, O1, G1</t>
  </si>
  <si>
    <t xml:space="preserve">Seversons, Anytime Fitness, Berggraffs Hardware, Winona Athletic Club, 929 Pub House, Bledows, Downtown Meats, Rochester Fruit, Whelan at Westfield </t>
  </si>
  <si>
    <t>B1, G1</t>
  </si>
  <si>
    <t>Midtown,  restaurants, meat market</t>
  </si>
  <si>
    <t>O1, R1, B1, G1</t>
  </si>
  <si>
    <t>Hair cut, restaurant, hardware, grocery store, coffee shopp.</t>
  </si>
  <si>
    <t>R1,G1</t>
  </si>
  <si>
    <t>Midtown, Target, Walmart, Hyvee, Hearts Desire, Ace, Engrav's, Taco Johns, Bronks</t>
  </si>
  <si>
    <t xml:space="preserve">Unlimited Nutrition </t>
  </si>
  <si>
    <t>The Loft</t>
  </si>
  <si>
    <t>R1, B1</t>
  </si>
  <si>
    <t>Blooming grounds, yarnology, mugby junction, Nosh, hunan garden, el patron</t>
  </si>
  <si>
    <t>Cha chi’s, blooming grounds, mugby, midtown, and more</t>
  </si>
  <si>
    <t>Mostly local restaurants like Blooming grounds.</t>
  </si>
  <si>
    <t xml:space="preserve">Mostly restaurants </t>
  </si>
  <si>
    <t>Coffee shops, restaurants, clothing, groceries, decor</t>
  </si>
  <si>
    <t xml:space="preserve">Acoustic cafe and blooming grounds </t>
  </si>
  <si>
    <t>Acoustic, ChaChis</t>
  </si>
  <si>
    <t>My partner loves Midtown, the Blue Heron</t>
  </si>
  <si>
    <t>Volkman Appliance,  Restored Blessings, Insty Prints, Extension Office, library, Bloedows</t>
  </si>
  <si>
    <t xml:space="preserve">Hearts desire </t>
  </si>
  <si>
    <t>Blooming grounds, ground round, mangos, pac and mail…</t>
  </si>
  <si>
    <t xml:space="preserve">Bluff Country Co-op, Paperback and Pieces Bookstore </t>
  </si>
  <si>
    <t>Winona Farmers Market</t>
  </si>
  <si>
    <t xml:space="preserve">Coffee shops. Restaurant </t>
  </si>
  <si>
    <t>Restaurants, blooming grounds, el patron, mangos, hearts desire, green thumb artistry</t>
  </si>
  <si>
    <t>Unlimited Nutrition, Heart's Desire, Blooming Grounds, Heirloom Seasonal Bistro, Cha Chi's, Mugby Junction, Nate &amp; Ally's, Flower's on Broaday, Nola's, Great Hunan, Nosh, Sapori di Sicilia, Main Square Salon</t>
  </si>
  <si>
    <t>Winona Farmers' Market, Bluff Country Co-op, Blooming Grounds, Heart's Desire, Great River Salon, Rusty Bucket, Grace Place, Orno Gifts, Nola's Flowers, Blue Heron, Green Thumb Artistry, La Boutique, Flowers on Broadway, Ace Hardware, MidTown Foods, HyVee, Acoustic Cafe, Beno's Deli, Boat House, Erbert &amp; Gerbert's, Signatures, Nosh</t>
  </si>
  <si>
    <t>Nostalja, Iron Bluff</t>
  </si>
  <si>
    <t>blooming grounds, orno gift and home, midtown</t>
  </si>
  <si>
    <t xml:space="preserve">Minnesota City Boat club, Bubs, el patron, miya japanese, morgans jewelers, midtown foods &amp; liquor, hyvee, aldi, target, walmart, blooming grounds, discount liquor, hwy 61 liquor, hearts desire, green thumb artistry, bluff country coop, island city, port 507, the brickyard, 929, </t>
  </si>
  <si>
    <t>co-op, rochester fruit, goodwill, etc, and yarnology</t>
  </si>
  <si>
    <t>coffee shops, restarants</t>
  </si>
  <si>
    <t xml:space="preserve">Bluff Country Co-op, Blooming Grounds, </t>
  </si>
  <si>
    <t>Black horse, el patron, Gilmore ave car wash, wellingtons, sliced, port 507, bubs, EB’s</t>
  </si>
  <si>
    <t>G1, R1, B1</t>
  </si>
  <si>
    <t>the Co-op, Blooming Grounds, Heirloom, Bloedow's</t>
  </si>
  <si>
    <t>Yarnology and NOSH</t>
  </si>
  <si>
    <t>Midtown Foods</t>
  </si>
  <si>
    <t>Blooming Grounds, Hearts Desire, Boat House, Pieces of the Past (hoping it will re-open), Restored Blessings, Green Thumb, Erberts &amp; Gerberts.</t>
  </si>
  <si>
    <t>Benos</t>
  </si>
  <si>
    <t>Orno, Yarnology, BG, Blue Heron, Acoustic, Midtown</t>
  </si>
  <si>
    <t>Jovy's store, local restaurants, Mugby Junction</t>
  </si>
  <si>
    <t xml:space="preserve">Liquor Stores, Restaurants, a few shops.  </t>
  </si>
  <si>
    <t xml:space="preserve">Bars, Restaurants, spas </t>
  </si>
  <si>
    <t xml:space="preserve">Rochester whole sale, heart’s desire </t>
  </si>
  <si>
    <t>EBs Corner, and several different restaurants.  Midtown Foods sometimes</t>
  </si>
  <si>
    <t>R1, G1, B1</t>
  </si>
  <si>
    <t>Hy-Vee, Walmart, Midtown, Sugarloaf Antiques, Fleet Farm, Menards, Ace Hardware, Goodwill, Subway, Taco Johns and Erbs.</t>
  </si>
  <si>
    <t>O1, G1, B1</t>
  </si>
  <si>
    <t>The hair salon sometimes, Midtown Market, Great Hunan, the co-op, Island City Vape shop, the donut place that closes at 3, sometimes the bars</t>
  </si>
  <si>
    <t xml:space="preserve">Holtains, yarnology, florist, </t>
  </si>
  <si>
    <t xml:space="preserve">Small owned restaurants in town. </t>
  </si>
  <si>
    <t>Hearts desire</t>
  </si>
  <si>
    <t>Adventure bikes</t>
  </si>
  <si>
    <t xml:space="preserve">Downtown shops </t>
  </si>
  <si>
    <t xml:space="preserve">River city outlet </t>
  </si>
  <si>
    <t>G1, B1, R1</t>
  </si>
  <si>
    <t>Midtown, mango’s, hearts desire</t>
  </si>
  <si>
    <t>R1, O1</t>
  </si>
  <si>
    <t>Green Thumb, DJs Clothing Warehouse, Natural Balance Massage</t>
  </si>
  <si>
    <t xml:space="preserve">Heart’s Desire </t>
  </si>
  <si>
    <t>Adventure Cycle and Ski  Bluff Country Co-op  Acoustic Cafe  Blooming Grounds  Beno's Deli</t>
  </si>
  <si>
    <t xml:space="preserve">Blooming grounds, boathouse, orno gifts, loft on third, green thumb </t>
  </si>
  <si>
    <t>Hearts Desire, Engraves, Pieces of the Past</t>
  </si>
  <si>
    <t>R1, G1,B1</t>
  </si>
  <si>
    <t>Chapter 2 Books  Rochester Wholesale Fruit  Downtown Meat Market  Rocco's  The Clothes Shop  Restored Blessings  Grace Place  Winona Feed, Seed &amp; More  Winona Family Restaurant  Cha Chi's  Mugby  Treasures Under Sugar Loaf  Art &amp; Sol</t>
  </si>
  <si>
    <t>Adventure Cycle and Ski, Food Coop</t>
  </si>
  <si>
    <t>B1, O1, R1</t>
  </si>
  <si>
    <t>Bloedow Bakery, JimmyJams, Paperbacks &amp; Pieces, Chapter 2</t>
  </si>
  <si>
    <t>Barbershop</t>
  </si>
  <si>
    <t xml:space="preserve">Coffee shops, many non-chain restaurants, Hearts Desire, Biergarten, Visitors Center, History Center, Nola's Flowers, Bloedow's, </t>
  </si>
  <si>
    <t>The Coop</t>
  </si>
  <si>
    <t>G1, R1</t>
  </si>
  <si>
    <t xml:space="preserve">LaBoutique, Midtown Foods, Holtan's, </t>
  </si>
  <si>
    <t>G1, B1</t>
  </si>
  <si>
    <t>Midtown, blooming grounds, mugby</t>
  </si>
  <si>
    <t>B1,O1</t>
  </si>
  <si>
    <t>Blooming Grounds, Blue Heron, Island City, Winona 7</t>
  </si>
  <si>
    <t>Blooming grounds. Yarnology. Blue Heron. Muggy Junction. Hearts Desire. Ace Hardware. . . .</t>
  </si>
  <si>
    <t>HCO, Midtown Foods, Hwy 61 Liquor, Nosh. Only "locally owned" I can think of.  A list of others would be helpful</t>
  </si>
  <si>
    <t>Island city brewing company, bubs, Jimmy jams, midtown, biergarten, and hearts desire</t>
  </si>
  <si>
    <t>Hearts Desire</t>
  </si>
  <si>
    <t>Island City Brewing, various local coffee shops and restaurants</t>
  </si>
  <si>
    <t>B1, G1, R1</t>
  </si>
  <si>
    <t xml:space="preserve">Blooming Grounds, co-op, Paperbacks and Pieces, Cha-chis, Rubio’s, </t>
  </si>
  <si>
    <t>BENOS, Grace Place, Acoustic, Blooming grounds, Winona sandwich co, mugby junction</t>
  </si>
  <si>
    <t>Pastry industry</t>
  </si>
  <si>
    <t>G1, R1, B1, O1</t>
  </si>
  <si>
    <t>Co-op, Orno Gift and Home, Mugby, Blooming Grounds, Green Thumb Artistry, Hearts Desire, Yarnology, Pet Medical</t>
  </si>
  <si>
    <t>Blooming Grounds, Green Thumb Artistry,  River City Grill, Island City, Rochester Wholesale Fruit</t>
  </si>
  <si>
    <t>Island City Brewing, Bloomg Grounds</t>
  </si>
  <si>
    <t>Love island city and Miya</t>
  </si>
  <si>
    <t>blooming grounds, midtown, beno's, co-op, kwik trip (various locations), green thumb, refinery, nate and ally's, nosh, heirloom seasonal bistro, blue heron, Mugby Junction, ace hardware (local?)</t>
  </si>
  <si>
    <t>B1,R1</t>
  </si>
  <si>
    <t>The Blue Heron, Burggraf's Ace Harware, Gerard's Small Engines</t>
  </si>
  <si>
    <t>Orno (Jovi's), Art &amp; Sol, the co-op, Bronk's, Acoustic Cafe, Mugby, Blooming Grounds, Miya Japanese Bistro, No Name Bar, Ocean Sushi</t>
  </si>
  <si>
    <t>G1, O1, B1</t>
  </si>
  <si>
    <t>Midtown Foods, Bluff Country Co-op, Winona 7, Miya's Restaurant, Acoustic Cafe</t>
  </si>
  <si>
    <t xml:space="preserve">Bluff Country Coop, Midtown Foods, Ace Hardware, Kendell Lumber &amp; Adventure Cycle &amp; Ski.  </t>
  </si>
  <si>
    <t>Bluff Country Coop, EL Patron, Island City Brewery</t>
  </si>
  <si>
    <t>G1, O1</t>
  </si>
  <si>
    <t>Mid town foods, downtown meat market, Rochester wholesale fruit, Severson oil.</t>
  </si>
  <si>
    <t>G1, B1, R1, O1</t>
  </si>
  <si>
    <t xml:space="preserve">Bluff Country Coop.   Blue Heron Cafe.   Blooming Grounds  Chapter Two  Uncle Gill’s barber shop  Ace hardware  </t>
  </si>
  <si>
    <t>B.C. Food Co-op, Nosh, Japanese Bistro, Blooming Grounds, Blue Heron, Adventure Cycle</t>
  </si>
  <si>
    <t>B1, G1,O1</t>
  </si>
  <si>
    <t xml:space="preserve">Blooming Grounds, Midtown Foods, iron bluff fitness </t>
  </si>
  <si>
    <t xml:space="preserve"> Boathouse, Nosh, Cha Chis, Ocean Sushi</t>
  </si>
  <si>
    <t>It would be easiest to list the businesses I do not frequent but Midtown HyVee Walmart target, hearts Desire, La Boutique, Blooming Grounds, Bubs, Miya, MMAM, WCHC, Walgreens, Co-Op, Movie theater, Banks, etc.</t>
  </si>
  <si>
    <t xml:space="preserve">Midtown, Green Thumb, many local restaurants, The Loft. </t>
  </si>
  <si>
    <t>R1,B1</t>
  </si>
  <si>
    <t>Harts Desire, green thumb, morgans, the loft, the cottage cupboard</t>
  </si>
  <si>
    <t>Midtown foods, Cha-Chi's, Beno's Deli, Blooming Grounds, Island City Brewing, Blue Heron Coffee Shop.</t>
  </si>
  <si>
    <t>Blooming grounds, WAV, acoustic</t>
  </si>
  <si>
    <t>DJs Savings surplus</t>
  </si>
  <si>
    <t xml:space="preserve">Bluff Country Co-op  Blue Heron  Yarnology  Heart's Desire  </t>
  </si>
  <si>
    <t>Loft on 3rd, Heart Desire</t>
  </si>
  <si>
    <t xml:space="preserve">Walmart, seversons, </t>
  </si>
  <si>
    <t xml:space="preserve">Blue Heron, Yarnology, Orno Gift and Home, Blooming Grounds, </t>
  </si>
  <si>
    <t xml:space="preserve">Hearts desire, blooming grounds, blue heron </t>
  </si>
  <si>
    <t>Mugby, Jimmy Jams, Acoustic Cafe, Blooming Grounds, Ed's, Broken World, Lake Island, etc.</t>
  </si>
  <si>
    <t>Beno's Deli. Jimmy Jam's Comics. Port 507. Heart's Desire. Acoustic Cafe. Island City Brewing. Blooming Grounds.</t>
  </si>
  <si>
    <t>Bluff County Coop, Hearts Desire</t>
  </si>
  <si>
    <t>R1, B1, G1</t>
  </si>
  <si>
    <t xml:space="preserve">Adventure cycle, island city, Orno, Sapporo di sicili, nosh, blue heron, co-op, </t>
  </si>
  <si>
    <t>Downtown restaurants</t>
  </si>
  <si>
    <t>Sammy's,  hearts desire, benos.</t>
  </si>
  <si>
    <t>Midtown, Downtown Meats, Rochester Wholesale Fruit Market.</t>
  </si>
  <si>
    <t>Mugbys Jovy Jeweley (Orno) Blooming Grounds Hearts Desire</t>
  </si>
  <si>
    <t>R1, O1, B1, G1</t>
  </si>
  <si>
    <t>Adventure cycle, credit unions and banks, Jovy’s rock shop, Blooming Grounds, Midtown</t>
  </si>
  <si>
    <t>Blooming Grounds  The Brickyard  Midtown  Bluff Country Co-op  Beno's  Sliced</t>
  </si>
  <si>
    <t xml:space="preserve">Hangers to hems, Nola’s flowers shop, heart’s desire, coop, acoustic, blue heron, Italian restaurant, Japanese restaurant. </t>
  </si>
  <si>
    <t>blooming grounds, midtown foods</t>
  </si>
  <si>
    <t>Restaurants downtown, hearts desire, orno, green thumb</t>
  </si>
  <si>
    <t xml:space="preserve">Adventure Bike  True Value   Midtown   Green Thumb  Roccos   El Patrone  </t>
  </si>
  <si>
    <t xml:space="preserve">B1, </t>
  </si>
  <si>
    <t>Blooming grounds, Blue heron, Ocean Sushi, Acoustic Cafe.</t>
  </si>
  <si>
    <t>B1, O1,G1</t>
  </si>
  <si>
    <t>Mostly restaurants, vet, grocery stores</t>
  </si>
  <si>
    <t>G1, B1, O1, R1</t>
  </si>
  <si>
    <t>Blue Heron--maybe once a week or once every two weeks for lunch.  The co-op, probably once a week.  We would love to do Ocean Sushi again, but don't want take out (COVID).  We haven't for a while, but the Grill is a popular spot. Tom's Lock when I need keys, Walnut Street Dental, Hardt's Music.  If we have the store here locally, I would check it out (alas we lost the Cinderella fabric store--our only option now is Walmart.  BOO). Paperbacks and Pieces, Jeanne Haedtke's massage office by HyVee, Volunteer Services Thrift Store, Grace Place Thrift Store...hmm.  That's enough for now.  And, of course, Midtown (and sometimes Rochester Fruit).</t>
  </si>
  <si>
    <t>Adventure cycle, island City brewery</t>
  </si>
  <si>
    <t>O1, B1, R1</t>
  </si>
  <si>
    <t>Island City, Sanborn, Hearts Desire, Acoustic, Mugby</t>
  </si>
  <si>
    <t xml:space="preserve">Bluff Country Co-op  Orno   Bloedows </t>
  </si>
  <si>
    <t>Fleet Farm, Menards, gas stations, Ace hardware,</t>
  </si>
  <si>
    <t>Mid-Town foods, Severson's gas</t>
  </si>
  <si>
    <t>Mainly restaurants and thrift stores.</t>
  </si>
  <si>
    <t>Jimmy Jams  El Patron  Orno</t>
  </si>
  <si>
    <t>Yarnology, Hearts Desire, Nosh,Heirloom Bistro, blooming Grounds,</t>
  </si>
  <si>
    <t>Alot of the ones downtown, too many to list</t>
  </si>
  <si>
    <t>Acoustic Cafe, Computer Dock</t>
  </si>
  <si>
    <t xml:space="preserve">Target, Walmart, Hyvee, Goodwill, Sugar Loaf Lane Boutique, The Refinery </t>
  </si>
  <si>
    <t>Mainstream, Midtown grocery, Restored Blessings , Grace place</t>
  </si>
  <si>
    <t>Blooming Grounds, Acoustic, oasis, Baby Bean, savings surplus and...more</t>
  </si>
  <si>
    <t xml:space="preserve">Orno, the Loft, Green Thumb, the Refinery, Blooming Grounds, Rocco’s </t>
  </si>
  <si>
    <t>Blooming Grounds, farmer's market, art and sol</t>
  </si>
  <si>
    <t>Orno gifts (Jovy Rocky), Benos, Bluff Country Co-Op, Nate and Ally's, Nosh</t>
  </si>
  <si>
    <t>Heart's Desire. Blooming Grounds. Nosh. Heirloom Seasonal Bistro. Blue Heron.  The Co-op. Engrav's</t>
  </si>
  <si>
    <t>Blue Heron coffeehouse, Orno Homegoods, Yarnology, Nostaljia Salon, Mugby</t>
  </si>
  <si>
    <t>G1, R1, O1</t>
  </si>
  <si>
    <t>Bluff Country Coop, Blue Heron, Blooming Grounds, thrift shops, Hearts Desire, Winona History center</t>
  </si>
  <si>
    <t>Co-op, cafes</t>
  </si>
  <si>
    <t>R1, B1,</t>
  </si>
  <si>
    <t>Hearts desire, acoustic cafe, loft, plant store</t>
  </si>
  <si>
    <t>O1, B1</t>
  </si>
  <si>
    <t xml:space="preserve">Muddy Waters Yoga   Blooming grounds </t>
  </si>
  <si>
    <t>Midtown, rochester fruit, downtown meat market</t>
  </si>
  <si>
    <t>Iron Bluff fitness, hearts Desire, Wellingtons, Bubs</t>
  </si>
  <si>
    <t>Thrift stores</t>
  </si>
  <si>
    <t>Bluff Coop, Blooming Grounds, midtown</t>
  </si>
  <si>
    <t>YG1, R1, B1, O1</t>
  </si>
  <si>
    <t>Bluff country coop; Heart’s Desire; Heirloom; Mugby; Pet Medical Center; Blue Heron;</t>
  </si>
  <si>
    <t>Midtown, Mugby, Engravs, Motor Parts, Angst Auto, Hearts Desire, Blue Heron, Kendell Lumber, KwikTrip Infinity wellness Animal companion</t>
  </si>
  <si>
    <t xml:space="preserve">Orno   Acoustic cafe  Nosh  Coop  Feed and seed   Bronks  Insty prints  Blooming grounds  Japanese bistro on 3rd  Baby bean  Kid sport   </t>
  </si>
  <si>
    <t xml:space="preserve">R1, B1, </t>
  </si>
  <si>
    <t>Orno, Blue Heron, Blooming Grounds, Mugby Junction, Acoustic Cafe, Ocean Sushi, Miya Japanese, Curiositie House, Beno's</t>
  </si>
  <si>
    <t>Finders Keepers, The Rusty Bucket, etc.</t>
  </si>
  <si>
    <t>Rochester fruit market  Blooming grounds  Bloedow  Midtown</t>
  </si>
  <si>
    <t>Bluff Country Co-op, Orno Home and Gift, Heirloom Seasonal Bistro, Midtown Foods</t>
  </si>
  <si>
    <t>G1, B1, O1</t>
  </si>
  <si>
    <t>Midtown, Food Co-op, local restaurants, hair salons, florist, Bloedow's.  A few local shops but not as much because of pandemic.</t>
  </si>
  <si>
    <t>Hearts desire; Orno gifts, Art and Sol; green thumb artistry</t>
  </si>
  <si>
    <t>B1,G1, R1, O1</t>
  </si>
  <si>
    <t xml:space="preserve">Blooming Grounds, Blue Heron, Bluff Country Co-op, Rochester Wholesale, Dharma River/Manitou, Ace Hardware, Nola's, Green Thumb Artistry, Nosh, Affinity, Ellie Family Services, Midtown Grocery, </t>
  </si>
  <si>
    <t>Urban shoetique,Hearts Desire,Loft on Third</t>
  </si>
  <si>
    <t>Blooming Grounds; Bluff Country Coop</t>
  </si>
  <si>
    <t>Island city, boutiques, plant stores, nate and alys</t>
  </si>
  <si>
    <t>Restaurants</t>
  </si>
  <si>
    <t>Paperbacks &amp; Pieces, Burgraff's Ace Hardware, Sammy's Pizza, Wellington's, Anacabe's, Brewski's</t>
  </si>
  <si>
    <t xml:space="preserve">The Loft, Cha Chi's, Miya Japanese, Erberts &amp; Gerberts, Jimmy Jams, </t>
  </si>
  <si>
    <t>Paperbacks and Pieces, Green Thumb Artistry, Blooming Grounds, Nate and Ally's, Sammy's Pizza, Rocco's, Heart's Desire, Pet Medical Center, Dahl Automotive (used to be a bit more, pre-pandemic)</t>
  </si>
  <si>
    <t>Blooming grounds, mugby junction, jimmy jams, cha chi's, Nate + allys</t>
  </si>
  <si>
    <t xml:space="preserve">Hardts music, pac and mail, saving surplus, fidget store, Anacabes and cha chi’s. Occasionally other downtown stores as needed. Mainstream too. </t>
  </si>
  <si>
    <t>B1, G1, O1</t>
  </si>
  <si>
    <t>Nosh, Kwik Trip, Midtown Foods, Blooming Grounds, Blue Heron, Acoustic, Benos, Wesley UMC, Hyvee, Winona Volunteer Services, WKM properties, Theis Printing, Food Coop, Hawkins Ash, WCHS, etc.</t>
  </si>
  <si>
    <t>Hearts desire, Mubgy Junction,  Yarnology</t>
  </si>
  <si>
    <t xml:space="preserve">Coop, downtown meat market, midtown occasionally </t>
  </si>
  <si>
    <t>Mugby Junction, Midtown Foods, Bronks, various restaurants</t>
  </si>
  <si>
    <t xml:space="preserve">Acoustic, blooming grounds, refinery Co, midtown, hearts desire </t>
  </si>
  <si>
    <t xml:space="preserve">Too many to list. Try to shop small local for everything I need and gifts. </t>
  </si>
  <si>
    <t>Blue heron, or no, heirloom, coop, green thumb artistry</t>
  </si>
  <si>
    <t xml:space="preserve">Boathouse restaurant </t>
  </si>
  <si>
    <t xml:space="preserve">Orno Gift + Home, Blue Heron, Nosh, Anthem Skatepark, The Boathouse </t>
  </si>
  <si>
    <t>G1, O1, B1, R1</t>
  </si>
  <si>
    <t>Midtown,  Sinclair,  Blooming grounds, Bubs, acoustic, Bremer, Altra, dollar tree, sports and spine, nate and ally,</t>
  </si>
  <si>
    <t>Orno, Bluff Country Co-op, Midtown, Blooming Grounds, Blue Heron, Bronks, many others.</t>
  </si>
  <si>
    <t>Local hardware facility.</t>
  </si>
  <si>
    <t>Midtown Foods, Yarnology, Orno, Nate &amp; Ally's, Merchants Bank, Blooming Grounds, Beno's Deli, Bub's, Heart's Desire, Hardt's Music, Saphori di Sicilia</t>
  </si>
  <si>
    <t>The Co-op  Paperback Books  Grace Place  Restored Blessings  Winona Feed Seed &amp; More</t>
  </si>
  <si>
    <t>Chapter Two and Paperbacks and Pieces (bookstores) Jovy Rocky's shop, Bronk's Garden Center, Heart's Desire, La Boutique, Blue Heron Cafe, Blooming Grounds Cafe</t>
  </si>
  <si>
    <t>G1, R1,B1</t>
  </si>
  <si>
    <t>Bluff Country Co-op, Midtown Foods, Hi-Vee, Aldi's, Target, Fleet Fram, Menards, Bakers Shoes, Computer Doc, Blooming Grounds Coffeehouse, Blue Heron, the Boathouse, Nosh Scratch Kitchen, Miya Restaurant, El Patron, Mugby Junction-- too many others to list!</t>
  </si>
  <si>
    <t>Goodwill, Sugarload Antiques, Hearts Desire, SugarLoad Lane, and Grace Place</t>
  </si>
  <si>
    <t>R1, O1, B1</t>
  </si>
  <si>
    <t xml:space="preserve">Grace place, winona volunteer services, Sliced, winona sandwich company, warp zone </t>
  </si>
  <si>
    <t>Yarnology, Orno, jimmy Jams, Hearts Desire, Green Thumb Artistry, Baker’s Shoes, Hearts Music, Great River Shakespeare Gift Shop</t>
  </si>
  <si>
    <t>Jovy's shop, Bloedoes, Acoustic, Mugby, 2nd st books, yarnology, Nolas</t>
  </si>
  <si>
    <t>Farmers market  Bluff coop kfc</t>
  </si>
  <si>
    <t>Bluff Country Co-op, Acoustic Cafe, Blooming Grounds, Blue Heron, Burgraff's Hardware, Sapori di Sicilia</t>
  </si>
  <si>
    <t>Mostly restaurants (Blooming Ground, Blue Heron, Winona Sandwich Shop, Rocco's Pizza, Nosh, Sapori, 929 Beer House, Acoustic Cafe, Wellingtons, Ocean Sushi, Great Hunan, Signature's, El Patron, and Winona Family), Yarnology, Heart's Desire, Bloedow, Don's Doors, Winona 7 Theatres, Island City Brewing, Beer Garden, etc.</t>
  </si>
  <si>
    <t>Places to eat, big box stores, grocery stores, gas stations</t>
  </si>
  <si>
    <t>Bluff Country Co-op, Yarnology, Orno, Blue Heron, Blooming Grounds, Chapter 2 Books, Mya, Nosh, Green Thumb Artistry</t>
  </si>
  <si>
    <t xml:space="preserve">Bars, restaurants, midtown, </t>
  </si>
  <si>
    <t>Midtown, Mugby</t>
  </si>
  <si>
    <t xml:space="preserve">Restaurants yarnology target </t>
  </si>
  <si>
    <t>Engravs  Miya Japanese  Boutiques  Nate and Allis  Blue Heron</t>
  </si>
  <si>
    <t>R1, O1, B1,</t>
  </si>
  <si>
    <t>Just purchased garage doors from Don's, Refrigerator from Volkmans, plumbing services from Boomers, Solar from Winona Renewables, flooring from Kendalls and visit FleetFarm and Menards regularly.  Sunday is Ocean Sushi day.  Wednesday is YMCA racquetball.  Looking forward to more access with Covid easing up but it seems we have a lot of people who are not interested in vaccines so it may be quite a while.  Definitely enjoy, Island City, Boat House and Nosh.  Working our way around the others.  We could use more soccer.  Perhaps a youth tournament in the future?</t>
  </si>
  <si>
    <t>Bluff Country Coop  Blue Heron Coffeehouse  Blooming Grounds  Rocco's Pizza  Midtown Foods  Volkman's Garage  Speltz Auto Center/Towing  Winona Veterinary Hospital  Vail Chiropractic</t>
  </si>
  <si>
    <t>Eating establishments and retailers.</t>
  </si>
  <si>
    <t>G1,B1</t>
  </si>
  <si>
    <t>bluff country coop  midtown foods  blue heron cafe</t>
  </si>
  <si>
    <t>ACE HARDWARE AND MIDTOWN</t>
  </si>
  <si>
    <t>B1, G1, O1, R1</t>
  </si>
  <si>
    <t>Blooming Grounds, Midtown Foods, Pet Medical Center, Merchants Bank, Rochester Wholesale Fruit, Bluff Country Co-op, Ocean Sushi, Nate &amp; Ally's, Curiosity Tea House, Hearts Desire, La Boutique, Nola's, Flowers on Broadway, Bloedow's</t>
  </si>
  <si>
    <t>Bluff Country Co-op, Blue Heron, Mugby Junction, Blooming Grounds, Chapter Two Books, Infinity</t>
  </si>
  <si>
    <t>MidTown Foods, Acustic Cafe, Hearts Desire, Bledows, Benos, Mugby Junction.  Less often - Rochester Wholesale, Farmers market, Yarn shop, MAMM</t>
  </si>
  <si>
    <t xml:space="preserve">Food/drink places—heirloom, Miya, ocean sushi, Nosh, blue heron  Bluff county coop   Midtown  Yarnology   Or no  No name bar  MMAM   History center  Chapter 2  Nola  Sapori  Green thumb    </t>
  </si>
  <si>
    <t>Co-op  Midtown Foods  Yarnology  Orno  Island City  Acoustic  Blooming Grounds  Jimmy Jams  No Name Bar  ...</t>
  </si>
  <si>
    <t xml:space="preserve">Midtown  Winona National  Ace Hardware  Alley and Nate’s  Sugar Loaf Ford  Culver’s  Blooming Grounds  Sliced  Paperback Exchange  </t>
  </si>
  <si>
    <t>Midtown  Foods  Bluff Country Coop  Farmers Market  Blue Heron  Nosh  Blooming Grounds  Morgan's  Nola's   Great Hunan  Volkman's  Ace  Balance Wellness  Rochester Wholesale Fruit  Bronk's  Lakeview Drive-In  Bloedow's  Books &amp; Pieces  Heart's Desire  Holtan's</t>
  </si>
  <si>
    <t>Our family makes it a point to shop local whenever possible; i.e., Burggraf Hardware instead of Menard's, etc.  We patronize Orno, Yarnology, Pet Medical Center, Green Thumb Artistry, the Blue Heron, Engrav's, and many others.</t>
  </si>
  <si>
    <t>Treasures Under Sugar Loaf, The Refinery, Midtown Foods, Blooming Grounds, Cha-Chi’s</t>
  </si>
  <si>
    <t>Locally owned eating places downtown (Bub's, Acustic, Blooming Grounds), Heart's Desire, Midtown Foods.</t>
  </si>
  <si>
    <t>bars and restaurants.   rochester fruit, bladows.</t>
  </si>
  <si>
    <t>Adventure Cycle and Ski</t>
  </si>
  <si>
    <t>Jimmy Jams, Hardt's Music, Coffee shops (Blooming Grounds, BG Express, Lost Oasis), Grace Place, History Center &amp; MMAM Gift Shops</t>
  </si>
  <si>
    <t>Goodwill,volunteer clothes shop,grace place,aldies,hyvee,ladies,, tree,nat and allies ice cream,Lakeview rootbeer place,sugarloaf antiques,books farden</t>
  </si>
  <si>
    <t>Quality Vac and Sew, Paperback and Pieces, Happy Hounds Grooming, Culvers, Mangos.</t>
  </si>
  <si>
    <t>Orno, Green Thumb Artistry, Blooming Ground</t>
  </si>
  <si>
    <t xml:space="preserve">Resturants bars. Shops. </t>
  </si>
  <si>
    <t>Sammy’s Pizza  929  Blooming Grounds  Midtown Foods  El Patron</t>
  </si>
  <si>
    <t>Island City, Bubs, Bridges, liquor stores, Midtown, Cha Chis</t>
  </si>
  <si>
    <t>Midtown foods, Co-op, Walgreens (Signatures - before the pandemic).</t>
  </si>
  <si>
    <t xml:space="preserve">Coop, downtown shops and boutiques, restaurants </t>
  </si>
  <si>
    <t>R1, B1, G1, O1</t>
  </si>
  <si>
    <t>Downtown...as many as I can.</t>
  </si>
  <si>
    <t>Grocery stores, Hearts Desire, clothing stores(both)</t>
  </si>
  <si>
    <t>Rochester Produce, Midtown Foods, Bluff Co-op, downtown restaurants, jewelry and gift shops, hardware store</t>
  </si>
  <si>
    <t>Bluff Country Coop, Blue Heron, Hy-Vee, Ace Hardware, Menards, Fleet Farm, Target, other food establishments</t>
  </si>
  <si>
    <t>Midtown Market and coffee shops</t>
  </si>
  <si>
    <t>media company</t>
  </si>
  <si>
    <t>Midtown, Hy-Vee, Goodwill, Grace Place, Clothing Store, Rochester Fruit, Freedom,  Italian Restaurant at Main</t>
  </si>
  <si>
    <t xml:space="preserve">From restaurants to retail, we try to support all that we can.   Shoetique, Adventure Cycle, (Sole Sports when it was here), Yarnology, Ace hardware, City Meats, Blue Heron, Nosh, Blooming Grounds, Bubs, Island City, Jovy Rocky, Main Stream, Chapt. 2, etc. </t>
  </si>
  <si>
    <t>O1, R1</t>
  </si>
  <si>
    <t>Movie theaters, convenience stores,</t>
  </si>
  <si>
    <t>Hearts desire, restaurants, many of the down town shops, mechanics, plumbing, elctrical</t>
  </si>
  <si>
    <t>I go on a weekly thrift shop circuit.  Grace Place, Volunteer Services, Restored Blessings and Goodwill.  There are a few more consignment/thrift shops I havn't added to my list but intend to.  :)</t>
  </si>
  <si>
    <t>Island city</t>
  </si>
  <si>
    <t>Winona Marina  Acoustic Cafe  The Grill  River City Restaurant   Volkmans Appliance</t>
  </si>
  <si>
    <t>Jimmy Jams, Nate &amp; Ally's, Acoustic Cafe, Blooming Grounds, Miya</t>
  </si>
  <si>
    <t>Blooming grounds, green thumb artistry, Nosh, orno gifts, Ed’s, adventure cycle, the loft on third</t>
  </si>
  <si>
    <t>Brooks, Bike shop, downtown restaurants, Ace Hardware</t>
  </si>
  <si>
    <t>Bluff Country Coop, Hardt's Music, Ace Auto, Ace Hardware, Various restaurants</t>
  </si>
  <si>
    <t>Blue Heron and Bluff Country CO-OP</t>
  </si>
  <si>
    <t xml:space="preserve">Not sure how frequent is defined but I like La  Boutique and Heart’s Desire </t>
  </si>
  <si>
    <t xml:space="preserve">Locally owned bars, restaurants and grocery. Each and ever one is locally owned </t>
  </si>
  <si>
    <t>Blue Heron, Blooming Grounds, Midtown, Hearts Desire, Bubs, Nosh, CEC, Ace, Kwik Trip, Peter's Biergarten... And more</t>
  </si>
  <si>
    <t>Blue heron, coop</t>
  </si>
  <si>
    <t xml:space="preserve">Midtown, the loft, coffee shops, all restaurants, schools </t>
  </si>
  <si>
    <t xml:space="preserve">LaBoutique / Blooming Grounds / Morgan's / Heart's Desire / dentists / restaurants / haircuts / banking </t>
  </si>
  <si>
    <t>Island City, various restaurants</t>
  </si>
  <si>
    <t xml:space="preserve">Blue Heron, Hearts Desire, Atlas Massage, Midtown Foods, Blooming Grounds, Island City Brewery </t>
  </si>
  <si>
    <t xml:space="preserve">Heart’s desire   Morgan’s jewelry </t>
  </si>
  <si>
    <t>Warpzone, hearts desire, lots of the downtown shops.</t>
  </si>
  <si>
    <t xml:space="preserve">Acoustic, blooming grounds, loft, bronks </t>
  </si>
  <si>
    <t>Grace Place, refinery Co, paperbacks and pieces, many restaurants, Bloedows, blooming grounds, mugby junction, Dahl, audio designs, and the list goes on</t>
  </si>
  <si>
    <t xml:space="preserve">Orno, Heart’s desire, Midtown </t>
  </si>
  <si>
    <t xml:space="preserve">jimmy jams  mainstream  local bars  </t>
  </si>
  <si>
    <t>Bloedohs</t>
  </si>
  <si>
    <t xml:space="preserve">Rusty bucket, baby bean, savings surplus </t>
  </si>
  <si>
    <t>G1, B1,R1</t>
  </si>
  <si>
    <t>Co-op, Mugby Junction, Blooming Grounds. Acoustic cafe, Miya, Blue Heron, Nosh, Rochester Wholesale Fruit, Nate&amp;Allys, Hearts Desire, Companion Animal, Pet Medical, Sugarloaf Antiques, yarnology, Loft on Third, Bluffview Quilt Shop, Midtown Foods, Benos Deli, Bub’s, Green Thumb artistry, Adventure Cycle, Winona Agency, Mattresses and More, 5th Street Liquor, Burgraffs Ace, Flowers on Broadway, Kendall lumber, 929 Bar and grill, Winona Feed and Seed</t>
  </si>
  <si>
    <t>Midtown Foods, Blooming Grounds, Benos, Grace Place, Hearts Desire, Great Hunan, Mugby Junction, Bloedows, Nate &amp; Allies, etc.</t>
  </si>
  <si>
    <t>Co-op, Blue Heron, No name bar, Midtown, Adventure Cycle &amp; Ski, MMAM, Polish Museum</t>
  </si>
  <si>
    <t xml:space="preserve">Blooming grounds, Mugby Junction, Blue Heron, Green Thumb Artistry, Bubs, </t>
  </si>
  <si>
    <t>Acoustic, blooming grounds, hearts desire, Rubios, el Parton, co-op, midtown, etc</t>
  </si>
  <si>
    <t xml:space="preserve">Co-op and other downtown shops and restaurants. </t>
  </si>
  <si>
    <t xml:space="preserve">Midtown </t>
  </si>
  <si>
    <t xml:space="preserve">Coffee shops, restaurants, retail, ect. </t>
  </si>
  <si>
    <t>Nate n allys</t>
  </si>
  <si>
    <t>Adventure cycle and ski</t>
  </si>
  <si>
    <t>Blooming grounds  Beno’s  Midtown</t>
  </si>
  <si>
    <t>Restaurants and boutiques mainly</t>
  </si>
  <si>
    <t>Blooming Grounds,</t>
  </si>
  <si>
    <t>Co-OP, farmers market, Rochester wholesale, fleet farm, island city brewery, Ed's no-name bar. Kwick trip, midtown foods.</t>
  </si>
  <si>
    <t xml:space="preserve">Blooming Grounds, Brewski’s, Nosh, Signatures, ACE, trades. </t>
  </si>
  <si>
    <t>Mugby Junction, Co-op, Winona Counseling clinic</t>
  </si>
  <si>
    <t>O1, B1, G1</t>
  </si>
  <si>
    <t>Winona Farmers Market, ORNO, Peter's Biergarten, Island City Brewery, Blooming Grounds, Bluff Country Co-op, Heirloom Bistro, Riverside Salon, Infinity Chiropractic, No Name Bar, Broken World Records, MiYa, Mugby Junction, Nate &amp; Alleys</t>
  </si>
  <si>
    <t xml:space="preserve">Green thumb artistry, Erbert and gerberts. </t>
  </si>
  <si>
    <t>Hearts Desire, Yarnology, Bakers</t>
  </si>
  <si>
    <t>Groceries, boutiques, liquor stores, banks, restaurants, hardware stores, etc..just about all categories</t>
  </si>
  <si>
    <t xml:space="preserve">Orno. Midtown. Co-op. Chapter 2 books. </t>
  </si>
  <si>
    <t>Rusty Bucket, Winona Mall, Whalens, Acoustic, Nosh</t>
  </si>
  <si>
    <t>Blooming grounds, hearts desire, other downtown shops, heirloom bistro, sliced, movie theater, sapori.</t>
  </si>
  <si>
    <t>coffee shops, flower shops, bakery</t>
  </si>
  <si>
    <t xml:space="preserve">Nate abs Ally’s </t>
  </si>
  <si>
    <t xml:space="preserve"> Blooming Grounds, Heirloom Bistro, Nosh, salons, and Hearts Desire</t>
  </si>
  <si>
    <t>Solvay Composite Materials  Walmart Supercenter  Verizon</t>
  </si>
  <si>
    <t>Blooming grounds Jimmy Jams</t>
  </si>
  <si>
    <t>Jimmy Jams Comics, Winona Sandwich, Island City Brewery</t>
  </si>
  <si>
    <t>Orno, ICBC, Blooming Grounds, Green Thumb, Nola's Flowers, Ed's No Name, Prairie Moon Nursery</t>
  </si>
  <si>
    <t>Blooming Grounds, Crystal store, Blue Heron, Acoustic Cafe, Island City, Lucky's, Port, Gabby's</t>
  </si>
  <si>
    <t xml:space="preserve">Unlimited nutrition, midtown foods, blooming grounds, acoustic, </t>
  </si>
  <si>
    <t>Blooming Grounds, Orno, El Patron, pretty much all the downtown stores and areas!</t>
  </si>
  <si>
    <t>Orno, Green Thumb Artistry, Blue Heron, Blooming Grounds, Island City, Mugby Junction</t>
  </si>
  <si>
    <t>Blooming Grounds, Nosh, Rubios, Signatures</t>
  </si>
  <si>
    <t>Blooming grounds, Mugby J, Shops on 3rd</t>
  </si>
  <si>
    <t>Restaurants and specialty shops.</t>
  </si>
  <si>
    <t xml:space="preserve">Mugby Junction   Blooming Grounds   Orno   Baby Bean   Ocean Sushi   No Name Bar   Bluffview Coop   Blue Heron   </t>
  </si>
  <si>
    <t xml:space="preserve">Ace, ALDI, midtown </t>
  </si>
  <si>
    <t>Orno, Blooming Grounds, chapter 2 books</t>
  </si>
  <si>
    <t>Several restaurants &amp; coffee houses  Midtown foods  Bluff Country Co op  Hearts Desire</t>
  </si>
  <si>
    <t>Blooming grounds</t>
  </si>
  <si>
    <t>Thrift / antique stores; downtown -- Heart's Desire; Rochester Fruit; Bluffview Co-op; local artist gift shop</t>
  </si>
  <si>
    <t>Bluff Country Coop; Midtown Foods; Orno Gift &amp; Home; Blooming Grounds; Blue Heron</t>
  </si>
  <si>
    <t>Orno, Blue Heron, Nosh, Bluff Country Coop, Heirloom Bistro</t>
  </si>
  <si>
    <t>grocery   gas station</t>
  </si>
  <si>
    <t xml:space="preserve">Blooming Grounds  Miya  Orno   Hearts Desire  </t>
  </si>
  <si>
    <t xml:space="preserve">Co-op, jimmy jams, Rocco's, no name bar, </t>
  </si>
  <si>
    <t>Coop food store, Book stores, tarJay, Wally world  Caribou and Culvers, also hospital cafe dining</t>
  </si>
  <si>
    <t xml:space="preserve">Midtown, Bledos, paperback and pieces, vape place on 4th, blooming grounds, ocean sushi, family restaurant, Sugarloaf treasures, Winona pizza, ronzo, Nate and Ally's, </t>
  </si>
  <si>
    <t>co-op, sliced, heart's desire, adventure cycle &amp; ski</t>
  </si>
  <si>
    <t xml:space="preserve">Downtown. Mostly restaurants and coffee shops. Rochester Wholesale. Acoustic Café. Blooming Grounds. Midtown Foods. </t>
  </si>
  <si>
    <t>Coffee houses, restaurants, bars, the co-op grocery store</t>
  </si>
  <si>
    <t>Co-op/farmers, locally owned gift shops, locally owned restaurants, we also use a number of locally owned service organizations</t>
  </si>
  <si>
    <t xml:space="preserve">Coffee shop </t>
  </si>
  <si>
    <t>Mostly restaurants, Nosh, Cha-chis, Blue Heron, Mugby, Blooming Grounds</t>
  </si>
  <si>
    <t xml:space="preserve">midtown  and  hyvee, walgreens, </t>
  </si>
  <si>
    <t xml:space="preserve">Y </t>
  </si>
  <si>
    <t>Jimmy Jams, Warp Zone, Nate &amp; Ally’s</t>
  </si>
  <si>
    <t xml:space="preserve">R1, O1, G1, </t>
  </si>
  <si>
    <t>Orno, Farmer's Market, Winona 7, Bluff Country Co-op, Morgan's Jewlers</t>
  </si>
  <si>
    <t>N/A</t>
  </si>
  <si>
    <t>Na</t>
  </si>
  <si>
    <t>Too expensive</t>
  </si>
  <si>
    <t>To numerous to list…</t>
  </si>
  <si>
    <t>N0</t>
  </si>
  <si>
    <t>rte</t>
  </si>
  <si>
    <t>Strong Life</t>
  </si>
  <si>
    <t>na</t>
  </si>
  <si>
    <t>I would frequent more locally owned shops if they provided easier access for disabled and sitting/resting spots to give legs and back some relief so I can continue shopping.</t>
  </si>
  <si>
    <t>Some special businesses</t>
  </si>
  <si>
    <t>Some characteristic enterprises</t>
  </si>
  <si>
    <t>AD</t>
  </si>
  <si>
    <t>Don't because they are barely open</t>
  </si>
  <si>
    <t>Too many to list</t>
  </si>
  <si>
    <t>I'm not going anywhere yet</t>
  </si>
  <si>
    <t>Won't study very busy</t>
  </si>
  <si>
    <t>monopoly</t>
  </si>
  <si>
    <t>I don't know</t>
  </si>
  <si>
    <t xml:space="preserve">The ones I need to visit at any particular time.  </t>
  </si>
  <si>
    <t>I'm the best one</t>
  </si>
  <si>
    <t>In your opinion, how is the City of Winona doing in each of these areas right now? (ten topics listed)</t>
  </si>
  <si>
    <t>There needs to be more restrictions on rent for housing or apartments. It is difficult as a family to find a house to rent that isnt my entire paycheck. Build student housing and leave residential houses to families.</t>
  </si>
  <si>
    <t>We need more owner occupied entry level housing.  Extend Louisa St from 3rd St to Hwy 61 with an overpass over the RR tracks.  Complete the Riverfront back trail to the east of downtown and add more near the river. a</t>
  </si>
  <si>
    <t>Housing for low income needs improving. There needs to be more done for  homeless people.Too bad the Cultural &amp; Arts position was eliminated.</t>
  </si>
  <si>
    <t xml:space="preserve">Winona needs to have more housing and job opportunities for people that have a bad background, felonies and bad credit. Also it would be wonderful to see more chemical dependency places such as meetings, halfway houses for men and women, and/or inpatient treatment centers. More places to do different activities such as doing art projects, learning poetry, pottery classes, etc... </t>
  </si>
  <si>
    <t>Winona has long struggled with historic preservation in my option. Projects like the Latsch Building are a breath of fresh air, but we need to do more! Land use is a perennial problem (land locked) and with all the senior housing that has been and continues to be built, I believe we are going to face a housing glut in 15-20 years. Need to do more to reclaim core neighborhoods now that so many rental properties are going up for sale.</t>
  </si>
  <si>
    <t>Most new housing seems to be apartments, which don't build equity for residents like condos or houses.</t>
  </si>
  <si>
    <t>I am dismayed by the fact that so little adequate and appropriate rental housing for families or new community members exists.  Too many homes in the city center have been relegated to overcrowded, substandard student housing rather than preserved as lower cost single dwellings or duplexes for families with children.  Too much reliance by students on driving cars; too few actual apartments for students and too few homes for families.  This is decimating the city core, along with the city's acquiescence to whatever rich businesspeople want to tear down to replace with tacky buildings.</t>
  </si>
  <si>
    <t xml:space="preserve">Very lacking in forward thinking leadership. Seems like they prefer the status quo. Too many dumpy rentals not enough housing to attract families. </t>
  </si>
  <si>
    <t>Too many apartments complexes up ! This town is to small for all this</t>
  </si>
  <si>
    <t>It is absurd to follow with developing the parking lot behind the theater into a hotel. Winona need more affordable housing for families, individuals and seniors.</t>
  </si>
  <si>
    <t>We need more affordable housing.</t>
  </si>
  <si>
    <t>transportation - T-buses need to run Monday through Sunday</t>
  </si>
  <si>
    <t>Transportation for disabled is poor</t>
  </si>
  <si>
    <t>Street improvements needed</t>
  </si>
  <si>
    <t>Transportation - Definitely an overpass over Mankato Avenue as this route is critical.   Transportation - Need a definite traffic route designation.   Transportation - Need a definite location for all modalities; and, if the Winona Depot is chosen it should be owned locally.</t>
  </si>
  <si>
    <t>Buses need shelters if planning is being expanded. Also there is very minimal use of buses based on size of bus available. They are not energy efficient especially with gas prices what they currently are. Parking is increasingly getting difficult with new multi apartment housing complexes</t>
  </si>
  <si>
    <t>recent changes in bus routes present hardships for many riders</t>
  </si>
  <si>
    <t>Need: Financially accessible studio and storefront space for arts.  Less consolidation in property management groups. Safer Broadway. remove walking/biking barriers along riverfront. Trail wayfinding. Specific high quality mountain biking trails</t>
  </si>
  <si>
    <t>Need to transition away from total car dependent lifestyles long term.</t>
  </si>
  <si>
    <t>The cities attention to street maintenance and well-marked bike lanes has become an after-thought.  East end park roads need repair and traffic control sinage</t>
  </si>
  <si>
    <t xml:space="preserve">Parking. Parkingparkingparking loses ratings otherwise gained. </t>
  </si>
  <si>
    <t>New development seems random, indifferent to comprehensive design opportunities, business driven.</t>
  </si>
  <si>
    <t>As we build out across the city we need to pay more attention to preserving history and the natural landscape. We need less that looks like Mankato Ave and Highway 61, and more that looks like 3rd st.</t>
  </si>
  <si>
    <t>wish there was a Community Building area listed</t>
  </si>
  <si>
    <t>I'd like to see more development along the beautiful riverfront.  Alot of great things have already been happening downtown and that should continue to bring more small businesses in and draw people downtown.  Stillwater is a great example of this - their downtown and riverfront are full of people all summer!</t>
  </si>
  <si>
    <t xml:space="preserve">Downtown needs improvement. A lot of businesses are empty or struggling. Winona needs more restaurants. </t>
  </si>
  <si>
    <t>local job pay not keeping up with cost of goods</t>
  </si>
  <si>
    <t>Too much focus has been on Arts &amp; Culture / Historic preservation. Time to move on to areas that can bring a better ROI.</t>
  </si>
  <si>
    <t xml:space="preserve">Downtown needs the most improvement </t>
  </si>
  <si>
    <t>Infrastructure and property standards need to be discussed</t>
  </si>
  <si>
    <t>Winona has a great farmers market at the levy. Best farmers market around.</t>
  </si>
  <si>
    <t xml:space="preserve">The City needs to work on streetscape in the business downtown area and work with business to reduce sign clutter and improve facades. </t>
  </si>
  <si>
    <t>The City doesn't promote the Mississippi River enough.  The City needs a venue like the La Crosse Center.</t>
  </si>
  <si>
    <t>I am annoyed with Parks because they are focused on adults, rather than families and children.  We have lost many good playgrounds.  Also, I think the government tends to be focused on the University and the cultural values of the university, but is not as publicly engaged as it could be.</t>
  </si>
  <si>
    <t>It would be beneficial to the community if the city was more supportive of our public school</t>
  </si>
  <si>
    <t>COVID planning weak by city council</t>
  </si>
  <si>
    <t>My ward rep on city council is very attentive and responsive. The at large representatives give lip service only but say that they represent their constituents. So they must be being more responsive to others (maybe who share their opinions).</t>
  </si>
  <si>
    <t>We need more New , city council people. The ones that have been on over 10 years need to go!</t>
  </si>
  <si>
    <t>I see no mention in these descriptions of Winona's place in the Winona County and SE MN community, public-private partnerships, or support for past and current cultural awareness and Dakota-Winona relationships</t>
  </si>
  <si>
    <t>the seniors that I have interacted with want a New senior building and we keep getting pushed back....why would they be sticking so much money in the upstairs of senior building  for arts?  No one seems to know the answer and here we all sit waiting for a new senior building and nothing happens we pay taxes, we support our schools etc and yet we are never listened to .....we speak but we are feeling unheard......help us.</t>
  </si>
  <si>
    <t xml:space="preserve">Enhancing water quality of Lake Winona is important for citizens and the fish and wildlife that use it. DNR considers the lake to be impaired. We can do better. </t>
  </si>
  <si>
    <t>Water quality seems to not be addressed;https://www.ewg.org/tapwater/system.php?pws=MN1850013</t>
  </si>
  <si>
    <t>it feels as though the choices and power are in the hand of a few, that mostly being straight white men with money. As a queer, white musician in town, I have attempted to interact with the powers that be in Winona, and I can attest that everyone means well, but perpetuates significant barriers for queer people, BIPOC, and the economically disadvantaged.</t>
  </si>
  <si>
    <t xml:space="preserve">There are several areas that Winona can work as a community together to improve </t>
  </si>
  <si>
    <t>This tells me I areally need to be engaged in Winona</t>
  </si>
  <si>
    <t>provincial, insular, cut off from the state as a whole</t>
  </si>
  <si>
    <t>too much emphasis on developing bluff lands and prairie island for bike racing</t>
  </si>
  <si>
    <t>There's no good advice left, okay</t>
  </si>
  <si>
    <t>That's pretty good</t>
  </si>
  <si>
    <t>Very good</t>
  </si>
  <si>
    <t>This town doesn’t support the public schools. The cotter school is king. If you question that count the 4 way stop signs around cotter, then don’t bother around the high school. And keeping the east end Rec. The cotter kids hang there after school. Public kids need to pay key kids. You are not going to get any where if you don’t care for your school. The post is anti public schools. The schools are your weak link. Figure it out.</t>
  </si>
  <si>
    <t>Historic preservation and arts and culture are not necessary components.</t>
  </si>
  <si>
    <t>You need to bring back the rendezvous and work on making winona fun! When people from the dutchess or the queen come into town, it looks extremely boring</t>
  </si>
  <si>
    <t>Get thing for these kids to do</t>
  </si>
  <si>
    <t>Historic Preservation is too unyielding and doesn’t take modern needs into account.</t>
  </si>
  <si>
    <t>HPC does not serve any benefit to the future of Winona.</t>
  </si>
  <si>
    <t xml:space="preserve">More affordable passes for park and rec would be great to see. </t>
  </si>
  <si>
    <t xml:space="preserve">Need playgrounds when I take my grandkids to the one and only one by the bandshell all I do is frantically try to keep an eye on them , way to big and too many naughty middle schoolers taking all of the fun out of it, </t>
  </si>
  <si>
    <t xml:space="preserve">Winona Needs more paved trails and recreation  </t>
  </si>
  <si>
    <t>Would love to see more youth development,  maybe a children's  indoor, interactive place for the young ones.</t>
  </si>
  <si>
    <t xml:space="preserve">The enhancements to Park &amp; Rec over the past few years has been great. </t>
  </si>
  <si>
    <t>Parks and Rec Softball fields could use a makeover and adjustment on field sizes.</t>
  </si>
  <si>
    <t xml:space="preserve">Let dogs have access to parks/around the big lake. They are family too! </t>
  </si>
  <si>
    <t>There have been some good Park and Rec improvements lately.</t>
  </si>
  <si>
    <t xml:space="preserve">Need more playgrounds </t>
  </si>
  <si>
    <t>There are too few playgrounds in Winona</t>
  </si>
  <si>
    <t xml:space="preserve">Needs baseball teams of the east end for youth </t>
  </si>
  <si>
    <t xml:space="preserve">We need many more options for youth sports.  Winona is decades behind the curve in youth athletic offerings.  </t>
  </si>
  <si>
    <t xml:space="preserve">We especially need more updated play equipment and shade options over the equipment. More options for indoor winter play too. </t>
  </si>
  <si>
    <t>The Winona Ice Park and to a lesser extent rock climbing at Sugar Loaf are huge selling points.  I, and others, drive down from the cities to use those parks a couple of times a year.</t>
  </si>
  <si>
    <t>We need to bring back the park rec daily play for kids like we had back in the 60s. A place we could go to do a large variety of things . They need to have park rec buildings in more areas of Winona so all kids can go have fun. The east end rec isn’t enough and not even a central location</t>
  </si>
  <si>
    <t>Bicycle paths need to be extended/connected. Upgrade hillside paths. Continue raising Lake Park out of flooding zones. Work on Latch Island. Really need a plan to improve.</t>
  </si>
  <si>
    <t xml:space="preserve">I feel housing could be improved by making more housing for the younger population as many college students stay in Winona and work for the summer.  I also feel arts and culture should be promoted more when there are events since this town is not diverse.  I feel holding more cultural events for the Hmong, Latino, and Black population would be beneficial to all. </t>
  </si>
  <si>
    <t>bus issues, affordable housing</t>
  </si>
  <si>
    <t>Would like to see more discussion on how to enhance the use of the river waterfront, truck traffic routed through downtown, support for senior citizens</t>
  </si>
  <si>
    <t>We need infrastructure improvements/transportation and better land use for economic development.</t>
  </si>
  <si>
    <t xml:space="preserve">I have been disappointing to see the land use near the river. Parking lots, a jail and Office buildings, next to our best asset was disappointing. The arts and culture scene has seen a huge improvement in the last few years. The levee area is a great event area but would have loved to see some opportunities for a year-round, riverside  restaurant/bar/rooftop </t>
  </si>
  <si>
    <t>12,10,3</t>
  </si>
  <si>
    <t>Chad has been doing a great job with Park and Rec--so many more opportunites at the Lake/ climbing at Sugar Loaf/ winter sports, etc.  Nice job!  Arts, of course, in the summer are abundant with the music festivals and GRSF.  I think we could do a better job with our waterfront; the Levee Park restoration is a start, but we lost a river front restaurant (Finn &amp; Sawyers, then a pizza place).  There needs to be a reason to want to go to the Levee.</t>
  </si>
  <si>
    <t>1,4</t>
  </si>
  <si>
    <t xml:space="preserve">Winona lacks clean and safe affordable housing.  There seems to be a trend of mega-landlords buying up rental properties, doing the bare minimum for maintenance, and charging outrageous prices for rent.  The latest development I've read about in the paper is at the exchange building.  Implanting "high-end" AirBnB apartments in a historic building while low-income households struggle to find an affordable place to live is not equitable and I would consider it gentrification. Local government has made steps recently that have made officials, meetings, agendas, documents, budget very inaccessible to the public.  The city website is not user friendly.  Weblinks and other digital viewing options have been less than reliable.    </t>
  </si>
  <si>
    <t>How important is it for the City of Winona to work on each of these issues? (ten topics listed)</t>
  </si>
  <si>
    <t>More affordae places to rent as a family instead of just college kids</t>
  </si>
  <si>
    <t>Less rentable areas or restrictions on rent amounts</t>
  </si>
  <si>
    <t>We need to make sure our community is a place families want to live in. We need to make it accessible, too, for low-income people (students, families, etc.); that's where housing and transportation come into the mix, as do Park and Rec.</t>
  </si>
  <si>
    <t xml:space="preserve">There is no public comment for the city council! It’s so anti-Democratic! Land use—where is any commitment to the Dakota nation of whose land Winona occupies? Where is the housing?! More has been spent in a jail than housing! </t>
  </si>
  <si>
    <t xml:space="preserve">the housing that keeps being built is for seniors but the costs are so much how can a widow or widower with only one income afford them.   </t>
  </si>
  <si>
    <t>There needs to be access to jobs for people that have criminal backgrounds and access to fair housing for people that have criminal backup background in Winona MN Winona County where they have a fair right</t>
  </si>
  <si>
    <t xml:space="preserve">Winona has outstanding park areas, lakes, bluffs and the river.  We have great opportunities for arts and entertainment.  Need improvement on transportation for those who don't drive.  Cabs are very expensive and not everyone has access to or is able to ride the city bus.  </t>
  </si>
  <si>
    <t xml:space="preserve">Winona need to enhance the downtown medians, lighting, clean up and landscaping. </t>
  </si>
  <si>
    <t xml:space="preserve">Need more parking downtown </t>
  </si>
  <si>
    <t>Road repair methodology could use updating.  Access to and use of water view areas should be an emphasis.  As I mentioned to the former city manager, EV chargers should be included in the downtown parking lot at Fastenal and any other new lots.</t>
  </si>
  <si>
    <t>Transportation should include road maintenance not changing roads.</t>
  </si>
  <si>
    <t>Traffic flow in and around the City needs to be improved.  We need to designate land use better for housing, manufacturing and other uses.  We can't have economic stability and growth without addressing multiple deficiencies in land use, housing and transportation.</t>
  </si>
  <si>
    <t>work must be ongoing to maintain areas that are already strong and improve areas that are lacking</t>
  </si>
  <si>
    <t xml:space="preserve">Need more family restaurants like AppleBees or Pizza Ranch </t>
  </si>
  <si>
    <t>promote growth, expansion brings jobs.</t>
  </si>
  <si>
    <t>or stay 20-30 years behind developmentally</t>
  </si>
  <si>
    <t>This town NEEDS a place for youth,young adults to do stuff</t>
  </si>
  <si>
    <t>The Friendship Center should be to the East Rec Center and that facility should be upgraded and increased in size to accommodate all ages. The city has spent large amounts of money to study doing just that, and not moving the Friendship to that facility would be a waste of tax payer money.</t>
  </si>
  <si>
    <t>access gov - this is an important way to foster trust in government. If parks are cared for in environmentally sustainable ways then people will recreate in them without highly managed "programs"</t>
  </si>
  <si>
    <t>I don't know where the Winona Farmers' Market falls in these categories, but I feel that the city can do more in encouraging its presence and importance that the WFM brings to community building and as a source for healthy food.</t>
  </si>
  <si>
    <t>These sorts of things are What Government Does</t>
  </si>
  <si>
    <t>My ranking is about what Winona City government should devote to going forward. Small biz econ development is very important, big biz is not so much.</t>
  </si>
  <si>
    <t xml:space="preserve">Safety and protection of people is most important </t>
  </si>
  <si>
    <t xml:space="preserve">I think Winona is gorgeous because it is situated in an extremely gorgeous natural environment.  I think it is essential moving into the future to mirror our landscape: support and represent queer people, begin to address the stolen land we are on, prioritize the environment, climate change, and actual access for people who are economically disadvantaged.  I believe supporting all this naturally includes support for the arts, but grassroots arts that represents more BIPOC, queer, disabled, and economically disadvantaged people, as art carries the message of the what is possible and what needs to be reckoned with. </t>
  </si>
  <si>
    <t>While I believe Park and Rec is extremely important, I believe the importance is in inclusivity. Blufflands and Ice Climbing are obscure and exclusive. Local time and money should not be used on such projects.</t>
  </si>
  <si>
    <t>Building trust a key area to build</t>
  </si>
  <si>
    <t>I see synergistic benefits in collaborative planning between many of these issues</t>
  </si>
  <si>
    <t xml:space="preserve">I think the main interactions in Winona are coffee shops and the environment. </t>
  </si>
  <si>
    <t xml:space="preserve">Arts, Culture, Parks and Rec, walkability and bikeability will helpo economic development by making Winona a place that new talent wants to live and raise a family. </t>
  </si>
  <si>
    <t>Arts, culture and outdoor recreation are prime draws for new people coming to the community.</t>
  </si>
  <si>
    <t>Continue to maintain accessible government, arts and culture and parks&amp; recreation; work harder to keep all of Winona vital and suitable for families and children.  Schools are so bad that they are a detriment to new families moving in.  So is lack of decent family housing for rent.</t>
  </si>
  <si>
    <t>Most of Winona's "historic" center has been destroyed, replaced by new construction that has very little aesthetic or historic appeal.  Transportation, our most challenging issue going forward (given climate change) is primitive, reduced to more cars and parking lots in strategic areas of the city.  The city, and WSU, have utterly failed to market Winona as an Arts/Education destination.  And the city has failed to coalesce its arts activities with those of other communities in the Driftless region.  SE Minnesota should define itself as an arts/recreation/nature area tourists would love.  Big time arts groups--Shakespeare, Beethoven, MMAM--fail to connect to those in the community who don't appreciate "high" art because they don't understand it.  Kids and young adults in particular.  So they go over to pop culture, become deeply intolerant of classics, and think bad pop art is really cool.  Much of it is noise, verbal, visual and otherwise, designed to distract and sure to depress.  So we have "high" art--(tax write-off) places like MMAM, Shakespeare, Beethoven--and joints, bars, etc.  A big divide between snobs and proles.  Between young and old.  With deep prejudices on each side.</t>
  </si>
  <si>
    <t>Obsessing over Ebert/Gerbert sign while devoting more than two square downtown blocks to new surface parking lots</t>
  </si>
  <si>
    <t xml:space="preserve">With our shortage of land we have with it is used.  </t>
  </si>
  <si>
    <t>parts of a whole</t>
  </si>
  <si>
    <t>I feel Education should/could be on this list.</t>
  </si>
  <si>
    <t xml:space="preserve">It's difficult to rank one over another because they all affect each other in some way or another.    </t>
  </si>
  <si>
    <t xml:space="preserve">Lots of good things happening but bad COVID choices dinging many. </t>
  </si>
  <si>
    <t xml:space="preserve">Historic preservation and Third Street landlords. </t>
  </si>
  <si>
    <t>Do something besides rip out park play grounds and keep east Rec.</t>
  </si>
  <si>
    <t>We have a serious issue with the lack of affordable housing for middle and low income families. I have several friends who would like to own homes, have good jobs, and cannot afford the available housing.  In regards to transportation, we need to keep moving people away from fossil-fueled vehicles to electric and human powered modes of transportation. Let's keep working to make Winona a bike friendly community with electric powered public transportation.</t>
  </si>
  <si>
    <t>How often do you spend free time in Winona, outside of your residence? This could be shopping, exercising, going to parks - anything you might do for fun. comments:</t>
  </si>
  <si>
    <t>How often do you shop in Winona? comments:</t>
  </si>
  <si>
    <t>What Winona places (besides home and work) do you spend the most time at? Check all that apply. comments:</t>
  </si>
  <si>
    <t>Other (please specify)</t>
  </si>
  <si>
    <t>Weekly</t>
  </si>
  <si>
    <t>More pre-pandemic, still being cautious for at risk family member.</t>
  </si>
  <si>
    <t>Again, would be more local but do not currently feel safe due to lack of pandemic mitigation.</t>
  </si>
  <si>
    <t>I'm old and lucky.  I don't need to go out of town for stuff.</t>
  </si>
  <si>
    <t>Covid keeps me home a lot.</t>
  </si>
  <si>
    <t>I only shop on town</t>
  </si>
  <si>
    <t xml:space="preserve">Disc golf courses </t>
  </si>
  <si>
    <t xml:space="preserve">I prefer to go to lacrosse and onalaska </t>
  </si>
  <si>
    <t>Lake</t>
  </si>
  <si>
    <t xml:space="preserve">Levee park farmers market </t>
  </si>
  <si>
    <t>Homebound</t>
  </si>
  <si>
    <t>We use delivery</t>
  </si>
  <si>
    <t>History Center, MMAM, GRSF, Beethoven, Art Center, Masonic—-of course the Covid Pandemic has kept use from these activities and wonderful places</t>
  </si>
  <si>
    <t>Winona Farmers' Market</t>
  </si>
  <si>
    <t>The Gym</t>
  </si>
  <si>
    <t xml:space="preserve">There isn't much to do as a single person </t>
  </si>
  <si>
    <t xml:space="preserve">Only to get groceries we have no good stores here </t>
  </si>
  <si>
    <t>Not really any shopping in Winona, the lake is nice for exercising, Parks some are good others not so much</t>
  </si>
  <si>
    <t>For Groceries</t>
  </si>
  <si>
    <t>Definately need more Restaurants</t>
  </si>
  <si>
    <t>More often in warmer months.</t>
  </si>
  <si>
    <t>Rent pricing is causing me to only shop essentials with occasional splurges on restaurants for special occasions</t>
  </si>
  <si>
    <t xml:space="preserve">We need an actual Mall, which would open up job opportunities for college students. Which would also leave the bigger jobs for Winona residents. </t>
  </si>
  <si>
    <t>Bowling alley</t>
  </si>
  <si>
    <t>It's to really hard buy clothing in Winona.</t>
  </si>
  <si>
    <t>Festivals, Summer evening concerts at Prairie Island.  The Trempealeau NWR.</t>
  </si>
  <si>
    <t>Actually, several times a week</t>
  </si>
  <si>
    <t xml:space="preserve">At least 3 to 4 times a week </t>
  </si>
  <si>
    <t>3 to 4 times a week</t>
  </si>
  <si>
    <t>several times a week</t>
  </si>
  <si>
    <t>Winona Arts Center, MMAM</t>
  </si>
  <si>
    <t>Catholic Worker, YMCA, Aquatic Center.</t>
  </si>
  <si>
    <t>Grocery only</t>
  </si>
  <si>
    <t>Hiking, walking, birding. Softball in summer months.</t>
  </si>
  <si>
    <t xml:space="preserve">Winona lake park path, fountains at levee park, farmers market in the summer. </t>
  </si>
  <si>
    <t xml:space="preserve">4out of 7 days </t>
  </si>
  <si>
    <t xml:space="preserve">Dog Park--usually once a day, weather permitting.  I would LOVE to see more dog parks--maybe one for the East end, and one in central Winona (maybe down by the river in those areas where nothing else will fit-- you don't need a huge area for an in-town dog park. </t>
  </si>
  <si>
    <t>Living just a few blocks from Midtown, we are frequently there (or the co-op).  Bigger stores for the other stuff.</t>
  </si>
  <si>
    <t>Dog park, every day, weather permitting.  We just tried the Prairie Island campground and loved it this summer.  Yea Jamie and Anne!  Good work managing it. A librarian once asked us, "Is there a day you people (meaning me, my husband, and my son) don't come to the library??"  We go that often.  We keep the librarians busy. :)</t>
  </si>
  <si>
    <t>Ball fields and parks</t>
  </si>
  <si>
    <t>Menards, Hy-Vee, Kwik Trip, Mid-Town Foods</t>
  </si>
  <si>
    <t>Pretty much only grocery shop in town, have to go to LaCrosse or Rochester to actually shop for clothes</t>
  </si>
  <si>
    <t>Much more in the spring, summer and fall</t>
  </si>
  <si>
    <t>Grocery store</t>
  </si>
  <si>
    <t>3-4x week</t>
  </si>
  <si>
    <t>Aquatic center WSU Events concerts</t>
  </si>
  <si>
    <t>Much more of my time is spent at home due to the pandemic.</t>
  </si>
  <si>
    <t>I shop less in Winona and more on line due to the pandemic.</t>
  </si>
  <si>
    <t>My kids have grown so I'm not in schools often.</t>
  </si>
  <si>
    <t>Two to three times per week</t>
  </si>
  <si>
    <t xml:space="preserve">Not accesible due to pandemic </t>
  </si>
  <si>
    <t>Many are non-accesible</t>
  </si>
  <si>
    <t>About twice a week</t>
  </si>
  <si>
    <t>I would rather shop in Winona, not on the internet nor outside of the city if possible.</t>
  </si>
  <si>
    <t>Answer in the previous question.</t>
  </si>
  <si>
    <t>Restaurants are not varied.   Ethnic restaurants would be welcome.</t>
  </si>
  <si>
    <t>Winona Family YMCA and WSU</t>
  </si>
  <si>
    <t>Grocery Shopping only.</t>
  </si>
  <si>
    <t>Eat in restaurant, go to arts events, eat out</t>
  </si>
  <si>
    <t>Farmers Market</t>
  </si>
  <si>
    <t>Accessible?</t>
  </si>
  <si>
    <t>Winona and the local State parks are key areas.</t>
  </si>
  <si>
    <t>Have only been here a year and a half.  Shopping locally provides opportunity to meet people and develop relationships.  So far everything is great.</t>
  </si>
  <si>
    <t>Looking forward to visiting the Polish Center.</t>
  </si>
  <si>
    <t>Probably half of everything I buy can be found downtown</t>
  </si>
  <si>
    <t xml:space="preserve">My immediate neighborhood is nearly an extension of my home. I have great neighbors. </t>
  </si>
  <si>
    <t>It depends a bit on the week, but two-to-three times a week is typical.</t>
  </si>
  <si>
    <t>Farmers' Market, public library, Target</t>
  </si>
  <si>
    <t xml:space="preserve">Westfield </t>
  </si>
  <si>
    <t>Most of our shopping revolves around groceries and needed things like prescriptions or sustainable living needs.</t>
  </si>
  <si>
    <t xml:space="preserve">Cemetery </t>
  </si>
  <si>
    <t>Almost daily</t>
  </si>
  <si>
    <t>Latch Island area and river</t>
  </si>
  <si>
    <t>4 times a week</t>
  </si>
  <si>
    <t>Very active in supporting our community.</t>
  </si>
  <si>
    <t>I don't eat out often, I always try to spend my money in Winona</t>
  </si>
  <si>
    <t>Pretty much go to other towns because they are more intergrated</t>
  </si>
  <si>
    <t xml:space="preserve">Grocery shop usually 3 times a week </t>
  </si>
  <si>
    <t>Several times a week</t>
  </si>
  <si>
    <t>CEC</t>
  </si>
  <si>
    <t>I live in the Twin Cities of MN and visit your fair city 2-3 times a year to climb.  Particurally ice.</t>
  </si>
  <si>
    <t>MN Equestrian Center</t>
  </si>
  <si>
    <t xml:space="preserve">The River </t>
  </si>
  <si>
    <t xml:space="preserve">I think we all would like more independent stores owners. </t>
  </si>
  <si>
    <t xml:space="preserve">Midtown grocery </t>
  </si>
  <si>
    <t xml:space="preserve">I am involved in arts </t>
  </si>
  <si>
    <t xml:space="preserve">I love Orno, I buy all of my gifts there. I love our co-op, I wish it was more affordable. Our farmer’s market is amazing—much gratitude to the organizers </t>
  </si>
  <si>
    <t>Hiawatha Valley mental health Winona health</t>
  </si>
  <si>
    <t>YMCA before it got too crowded to use my membership!</t>
  </si>
  <si>
    <t xml:space="preserve">Other towns have wonderful play grounds. </t>
  </si>
  <si>
    <t xml:space="preserve">You need to divide schools and church. Division of church and state is in the constitution but not Winona. </t>
  </si>
  <si>
    <t>covid precautions still active</t>
  </si>
  <si>
    <t>low wealth for spending</t>
  </si>
  <si>
    <t>church meals</t>
  </si>
  <si>
    <t>I work in Winona but live in Houston</t>
  </si>
  <si>
    <t>Since March 2020... we have been restricted to carry out/pick up services and outdoor places due to COVID concerns</t>
  </si>
  <si>
    <t xml:space="preserve">In our community conversations, we're asking: What are you looking for in the engagement process? How do you want to be involved? How do you see your participation strengthening this process? </t>
  </si>
  <si>
    <t>20 - opportunities to be involved/contribute
21 - information
22 - community gatherings
23 - accountability/transparency
24 - other</t>
  </si>
  <si>
    <t>want to respond to simple, single topics</t>
  </si>
  <si>
    <t>I give people an orientation to Winona (incoming students) - easier to go as a group</t>
  </si>
  <si>
    <t>intive someone new</t>
  </si>
  <si>
    <t>make new connections</t>
  </si>
  <si>
    <t>network building</t>
  </si>
  <si>
    <t>individual to pull people together</t>
  </si>
  <si>
    <t>get better involved in the community</t>
  </si>
  <si>
    <t>we might not know how to reach out, come to us (youth)</t>
  </si>
  <si>
    <t>youth commission</t>
  </si>
  <si>
    <t>-want to see more involvement</t>
  </si>
  <si>
    <t>-it’s hard for people to think about things unless it personally affects them at the moment.</t>
  </si>
  <si>
    <t>-immerse self in conversations</t>
  </si>
  <si>
    <t>-make things accessible for all ages</t>
  </si>
  <si>
    <t>-Participation &gt; leads to consensus</t>
  </si>
  <si>
    <t>-multigenerational civic engagement &gt; one attendee is here today because her 19 year old grandson is very interested in economic development and wanted to be here!</t>
  </si>
  <si>
    <t>-diverse participation brings in views, experiences and relationships that city staff and decision makers may not know or see–brings in a broader perspective (goals, ideas, problems, values, etc)</t>
  </si>
  <si>
    <t>-open mic for city council meetings - rare not to have</t>
  </si>
  <si>
    <t>-proactive recruitment for commissions -segments of the community included</t>
  </si>
  <si>
    <t>-encourage younger people to participate</t>
  </si>
  <si>
    <t>-more connected to the school systems</t>
  </si>
  <si>
    <t>-participate in city process politics make sure everyone is heard</t>
  </si>
  <si>
    <t>-get youth more involved</t>
  </si>
  <si>
    <t>-ask for young adults to mentor youth</t>
  </si>
  <si>
    <t>-run for office</t>
  </si>
  <si>
    <t>I want to see it a vibrant city, people engaged and part of it</t>
  </si>
  <si>
    <t>institutionalize this process in community decisionmaking- intentionality about going to the whole community, not just those who are well-positioned</t>
  </si>
  <si>
    <t>membership on city commissions and boards - people on there forever, not representing whole community - just the usual suspects</t>
  </si>
  <si>
    <t>We want to be able to engage more directly with the committee</t>
  </si>
  <si>
    <t>I would like to see Engage Winona proactively go out into communities that don’t tend to come out to activities such as this.</t>
  </si>
  <si>
    <t>Encourage larger businesses to be at the table - additional session, invite people to general listening sessions</t>
  </si>
  <si>
    <t>Make sure that people from different groups participate (not just the people who raise their hand)</t>
  </si>
  <si>
    <t>High school students, college students, older adults - age spectrum</t>
  </si>
  <si>
    <t>talking to people outside our community to understand what would bring them to Winona? What they look for? What stops you from living here?</t>
  </si>
  <si>
    <t>St charles, lewiston - what do people outside of winona think of Winona?</t>
  </si>
  <si>
    <t>Going to encourage my friends to do the survey!</t>
  </si>
  <si>
    <t>The map is cool - didn’t even know that was there. Cool to see what other people are putting in there. Quick and easy!</t>
  </si>
  <si>
    <t>Continue to show up - it’s important to stay engaged in these conversations, continue to give input. It sends a message, gives a sense of engagement, responsibility to participate. Sets an example.</t>
  </si>
  <si>
    <t>Opportunity to identify ways businesses can integrate with themes - e.g. education, housing. There are opportunities to collaborate and make solutions that meet a lot of universal needs.</t>
  </si>
  <si>
    <t>We want a second round of input - on a draft plan</t>
  </si>
  <si>
    <t>Make space for people who have moderate opinions - this is where most people are, but the voice doesn’t make up the bulk of the conversation. Be intentional about recognizing and inviting this.</t>
  </si>
  <si>
    <t>Talk about the issues we want to have impacts on - and then ask how we can get there and make a visible change, actually move the needle on some of them. Collaborative.</t>
  </si>
  <si>
    <t>Housing is the most important thing we got. Lots of businesses are hiring, and there is not a lot of choice for housing. Need to develop larger tracts of land.</t>
  </si>
  <si>
    <t>Continue to develop on the river - get more tourism in winona.</t>
  </si>
  <si>
    <t>Communicate to employers how they can be part of the process - not about opinions but about making things happen. Not seeing it as someone else’s problem to deal with</t>
  </si>
  <si>
    <t>I’ve seen associations of industries in other places, and they can focus on their needs, e.g. contractor safety training.</t>
  </si>
  <si>
    <t>people who come to the focus groups are the folks who are going to come anyway.</t>
  </si>
  <si>
    <t>get to know the friendship center - see the tai chi bursting at the seams in a windowless room - see that dedication and zest for living.</t>
  </si>
  <si>
    <t>Bars as an idea for pop- ups</t>
  </si>
  <si>
    <t>too often people are surprised - nobody was asking what they thought</t>
  </si>
  <si>
    <t>People who work but don’t live in the city - interesting input here</t>
  </si>
  <si>
    <t>shareback from engagement sessions</t>
  </si>
  <si>
    <t>share with peers</t>
  </si>
  <si>
    <t>word of mouth</t>
  </si>
  <si>
    <t>also social media</t>
  </si>
  <si>
    <t>more ways to know what’s going on - I follow my town (back home in Colombia) and their mayor posts all the time</t>
  </si>
  <si>
    <t>-spread the word to get more engagement</t>
  </si>
  <si>
    <t>-social media surveys</t>
  </si>
  <si>
    <t>Heighten web presence</t>
  </si>
  <si>
    <t>we have a quarterly newsletter - put an announcement in there and get a group together. or meet the domino group or the card group. a focus group would work really well. or the beginning of one of the existing events.</t>
  </si>
  <si>
    <t>coffee shop crawls</t>
  </si>
  <si>
    <t>community engagement requirement - volunteer in this (at SMU)</t>
  </si>
  <si>
    <t>host monthly meeting</t>
  </si>
  <si>
    <t>zoom/group chat</t>
  </si>
  <si>
    <t>google meets</t>
  </si>
  <si>
    <t>youth programming</t>
  </si>
  <si>
    <t>residents organizing against racism</t>
  </si>
  <si>
    <t>grandfathers dance and granddaughters</t>
  </si>
  <si>
    <t>providing space to hold meetings</t>
  </si>
  <si>
    <t>good to have a focus group</t>
  </si>
  <si>
    <t>-start a “Friends of the Farmer’s Market” group</t>
  </si>
  <si>
    <t>-attend city meetings and contact city leaders</t>
  </si>
  <si>
    <t>-join a civic-minded association–”Friends of the Market”</t>
  </si>
  <si>
    <t>-Engage Winona’s process (survey, map, virtual and in-person listening sessions) all allow for diverse engagement and participation &gt; also glad to know EW was funded to engage underheard communities</t>
  </si>
  <si>
    <t>- block parties - neighborhood watch</t>
  </si>
  <si>
    <t>-develop networks to make connections and take advantage of our coalition builders</t>
  </si>
  <si>
    <t>-public comment period @ City Council</t>
  </si>
  <si>
    <t>-I’m here - I’ll sit on subcommittees</t>
  </si>
  <si>
    <t>-comp plan sub committee</t>
  </si>
  <si>
    <t>Lunchroom/employee popups</t>
  </si>
  <si>
    <t>Connections with employees</t>
  </si>
  <si>
    <t>we used to have a civics type of meeting - the mayor, police, etc, it’s a sit down and people can come and engage.</t>
  </si>
  <si>
    <t>-follow through on plan - have a team</t>
  </si>
  <si>
    <t>-have an implementation plan</t>
  </si>
  <si>
    <t>keeping contact, contact list</t>
  </si>
  <si>
    <t>rights and responsibilities</t>
  </si>
  <si>
    <t>Curious to see how open the plan committee is to the input that is received from the process.</t>
  </si>
  <si>
    <t>Want to see comments heard and acted on - some of the issues are the same as 2007, it doesn’t feel like they are being addressed enough, or there isn’t enough action behind them</t>
  </si>
  <si>
    <t>Businesses have shown that they are willing to invest - the city hasn’t always reflected the same help back, in terms of making development easier. Showing flexibility.</t>
  </si>
  <si>
    <t>City doesn’t have a reputation of being open to new business development.</t>
  </si>
  <si>
    <t>-skeptical of feedback being heard by community leaders as previous feedback has gone nowhere</t>
  </si>
  <si>
    <t>-sometimes it seems like Engage Winona is used by the city as a buffer for the community’s anger</t>
  </si>
  <si>
    <t>-zoning conversations seem fishy - have a good plan and stick with it</t>
  </si>
  <si>
    <t>-push on electeds to do the right thing</t>
  </si>
  <si>
    <t>-poke the decision makers</t>
  </si>
  <si>
    <t>-force electeds to take action</t>
  </si>
  <si>
    <t>-make sure the good ideas are followed through</t>
  </si>
  <si>
    <t>-no voice in town anymore</t>
  </si>
  <si>
    <t>I want to see the city become more eco-friendly - paper straws at restaurants, tax polluters and keep the river clean, reduce single use plastic</t>
  </si>
  <si>
    <t>-Term limits for appointed and elected official - make room for more people - most communities have this</t>
  </si>
  <si>
    <t>- have a degree of flexibility - parking minimums as an example of what stops development</t>
  </si>
  <si>
    <t>-apartments by the Heron - housing was a good use, but better design - think of how we’ll use the space</t>
  </si>
  <si>
    <t>-make change happen faster</t>
  </si>
  <si>
    <t>there’s a database on city policy for climate change - is there one on mental health, salaries?</t>
  </si>
  <si>
    <t>caution - bifurcated culture - two sides clashing, potential for real divisiveness, we saw that with the road diet</t>
  </si>
  <si>
    <t>Chamber is a bit generic - focus on industry as well, as a network. Can we leverage it better as a mouthpiece.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</si>
</sst>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 d"/>
  </numFmts>
  <fonts count="18">
    <font>
      <sz val="10.0"/>
      <color rgb="FF000000"/>
      <name val="Arial"/>
    </font>
    <font>
      <sz val="11.0"/>
      <color theme="1"/>
      <name val="Calibri"/>
    </font>
    <font>
      <b/>
      <sz val="11.0"/>
      <color rgb="FF333333"/>
      <name val="Arial"/>
    </font>
    <font>
      <b/>
      <sz val="11.0"/>
      <color theme="1"/>
      <name val="Calibri"/>
    </font>
    <font>
      <sz val="11.0"/>
      <color rgb="FF222222"/>
      <name val="Arial"/>
    </font>
    <font>
      <sz val="11.0"/>
      <color rgb="FF333333"/>
      <name val="Arial"/>
    </font>
    <font>
      <color rgb="FF000000"/>
      <name val="Arial"/>
    </font>
    <font>
      <b/>
      <sz val="11.0"/>
      <color theme="1"/>
      <name val="Arial"/>
    </font>
    <font>
      <color theme="1"/>
      <name val="Arial"/>
    </font>
    <font>
      <sz val="11.0"/>
      <color rgb="FF000000"/>
      <name val="Arial"/>
    </font>
    <font>
      <sz val="11.0"/>
      <color theme="1"/>
      <name val="Arial"/>
    </font>
    <font>
      <sz val="11.0"/>
      <color rgb="FF000000"/>
      <name val="Calibri"/>
    </font>
    <font>
      <b/>
      <sz val="12.0"/>
      <color rgb="FF000000"/>
      <name val="Arial"/>
    </font>
    <font>
      <b/>
      <sz val="12.0"/>
      <color theme="1"/>
      <name val="Arial"/>
    </font>
    <font>
      <sz val="12.0"/>
      <color theme="1"/>
      <name val="Arial"/>
    </font>
    <font>
      <u/>
      <sz val="11.0"/>
      <color rgb="FF0000FF"/>
      <name val="Calibri"/>
    </font>
    <font>
      <color theme="1"/>
      <name val="Roboto"/>
    </font>
    <font>
      <sz val="11.0"/>
      <color theme="1"/>
      <name val="Roboto"/>
    </font>
  </fonts>
  <fills count="5">
    <fill>
      <patternFill patternType="none"/>
    </fill>
    <fill>
      <patternFill patternType="lightGray"/>
    </fill>
    <fill>
      <patternFill patternType="solid">
        <fgColor rgb="FFFFFFFF"/>
        <bgColor rgb="FFFFFFFF"/>
      </patternFill>
    </fill>
    <fill>
      <patternFill patternType="solid">
        <fgColor rgb="FFFFFF00"/>
        <bgColor rgb="FFFFFF00"/>
      </patternFill>
    </fill>
    <fill>
      <patternFill patternType="solid">
        <fgColor rgb="FFEAEAE8"/>
        <bgColor rgb="FFEAEAE8"/>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80">
    <xf borderId="0" fillId="0" fontId="0" numFmtId="0" xfId="0" applyAlignment="1" applyFont="1">
      <alignment readingOrder="0" shrinkToFit="0" vertical="bottom" wrapText="0"/>
    </xf>
    <xf borderId="0" fillId="2" fontId="1" numFmtId="0" xfId="0" applyAlignment="1" applyFill="1" applyFont="1">
      <alignment horizontal="right" vertical="bottom"/>
    </xf>
    <xf borderId="0" fillId="2" fontId="2" numFmtId="0" xfId="0" applyAlignment="1" applyFont="1">
      <alignment readingOrder="0" shrinkToFit="0" vertical="bottom" wrapText="1"/>
    </xf>
    <xf borderId="0" fillId="2" fontId="1" numFmtId="0" xfId="0" applyAlignment="1" applyFont="1">
      <alignment readingOrder="0" vertical="bottom"/>
    </xf>
    <xf borderId="0" fillId="2" fontId="1" numFmtId="0" xfId="0" applyAlignment="1" applyFont="1">
      <alignment vertical="bottom"/>
    </xf>
    <xf borderId="0" fillId="2" fontId="3" numFmtId="0" xfId="0" applyAlignment="1" applyFont="1">
      <alignment vertical="bottom"/>
    </xf>
    <xf borderId="0" fillId="2" fontId="1" numFmtId="0" xfId="0" applyAlignment="1" applyFont="1">
      <alignment shrinkToFit="0" vertical="bottom" wrapText="1"/>
    </xf>
    <xf borderId="0" fillId="2" fontId="1" numFmtId="49" xfId="0" applyAlignment="1" applyFont="1" applyNumberFormat="1">
      <alignment horizontal="right" vertical="bottom"/>
    </xf>
    <xf borderId="0" fillId="2" fontId="1" numFmtId="0" xfId="0" applyAlignment="1" applyFont="1">
      <alignment horizontal="right" readingOrder="0" vertical="bottom"/>
    </xf>
    <xf borderId="1" fillId="2" fontId="1" numFmtId="0" xfId="0" applyAlignment="1" applyBorder="1" applyFont="1">
      <alignment shrinkToFit="0" vertical="bottom" wrapText="1"/>
    </xf>
    <xf borderId="1" fillId="2" fontId="1" numFmtId="0" xfId="0" applyAlignment="1" applyBorder="1" applyFont="1">
      <alignment horizontal="right" vertical="bottom"/>
    </xf>
    <xf borderId="0" fillId="2" fontId="4" numFmtId="0" xfId="0" applyAlignment="1" applyFont="1">
      <alignment vertical="bottom"/>
    </xf>
    <xf borderId="0" fillId="2" fontId="5" numFmtId="0" xfId="0" applyAlignment="1" applyFont="1">
      <alignment shrinkToFit="0" vertical="bottom" wrapText="1"/>
    </xf>
    <xf borderId="0" fillId="2" fontId="6" numFmtId="0" xfId="0" applyAlignment="1" applyFont="1">
      <alignment horizontal="right" vertical="bottom"/>
    </xf>
    <xf borderId="0" fillId="2" fontId="7" numFmtId="0" xfId="0" applyAlignment="1" applyFont="1">
      <alignment readingOrder="0" shrinkToFit="0" vertical="bottom" wrapText="1"/>
    </xf>
    <xf borderId="0" fillId="2" fontId="8" numFmtId="0" xfId="0" applyAlignment="1" applyFont="1">
      <alignment readingOrder="0" vertical="bottom"/>
    </xf>
    <xf borderId="0" fillId="2" fontId="8" numFmtId="0" xfId="0" applyAlignment="1" applyFont="1">
      <alignment vertical="bottom"/>
    </xf>
    <xf borderId="0" fillId="3" fontId="9" numFmtId="0" xfId="0" applyAlignment="1" applyFill="1" applyFont="1">
      <alignment horizontal="right" vertical="bottom"/>
    </xf>
    <xf borderId="0" fillId="3" fontId="10" numFmtId="0" xfId="0" applyAlignment="1" applyFont="1">
      <alignment vertical="bottom"/>
    </xf>
    <xf borderId="0" fillId="3" fontId="8" numFmtId="0" xfId="0" applyAlignment="1" applyFont="1">
      <alignment vertical="bottom"/>
    </xf>
    <xf borderId="0" fillId="2" fontId="9" numFmtId="0" xfId="0" applyAlignment="1" applyFont="1">
      <alignment horizontal="right" vertical="bottom"/>
    </xf>
    <xf borderId="0" fillId="2" fontId="10" numFmtId="0" xfId="0" applyAlignment="1" applyFont="1">
      <alignment shrinkToFit="0" vertical="bottom" wrapText="0"/>
    </xf>
    <xf borderId="0" fillId="2" fontId="11" numFmtId="0" xfId="0" applyAlignment="1" applyFont="1">
      <alignment horizontal="right" vertical="bottom"/>
    </xf>
    <xf borderId="0" fillId="2" fontId="10" numFmtId="0" xfId="0" applyAlignment="1" applyFont="1">
      <alignment vertical="bottom"/>
    </xf>
    <xf borderId="0" fillId="0" fontId="9" numFmtId="0" xfId="0" applyAlignment="1" applyFont="1">
      <alignment horizontal="right" vertical="bottom"/>
    </xf>
    <xf borderId="0" fillId="0" fontId="10" numFmtId="0" xfId="0" applyAlignment="1" applyFont="1">
      <alignment vertical="bottom"/>
    </xf>
    <xf borderId="0" fillId="0" fontId="8" numFmtId="0" xfId="0" applyAlignment="1" applyFont="1">
      <alignment vertical="bottom"/>
    </xf>
    <xf borderId="0" fillId="0" fontId="10" numFmtId="0" xfId="0" applyAlignment="1" applyFont="1">
      <alignment shrinkToFit="0" vertical="bottom" wrapText="0"/>
    </xf>
    <xf borderId="0" fillId="2" fontId="9" numFmtId="0" xfId="0" applyAlignment="1" applyFont="1">
      <alignment horizontal="right" readingOrder="0" vertical="bottom"/>
    </xf>
    <xf borderId="0" fillId="0" fontId="9" numFmtId="0" xfId="0" applyAlignment="1" applyFont="1">
      <alignment horizontal="right" readingOrder="0" vertical="bottom"/>
    </xf>
    <xf borderId="0" fillId="0" fontId="6" numFmtId="0" xfId="0" applyAlignment="1" applyFont="1">
      <alignment horizontal="right" vertical="bottom"/>
    </xf>
    <xf borderId="0" fillId="0" fontId="1" numFmtId="0" xfId="0" applyAlignment="1" applyFont="1">
      <alignment horizontal="right" readingOrder="0" vertical="bottom"/>
    </xf>
    <xf borderId="0" fillId="4" fontId="5" numFmtId="0" xfId="0" applyAlignment="1" applyFill="1" applyFont="1">
      <alignment readingOrder="0" shrinkToFit="0" vertical="bottom" wrapText="1"/>
    </xf>
    <xf borderId="0" fillId="0" fontId="1" numFmtId="0" xfId="0" applyAlignment="1" applyFont="1">
      <alignment readingOrder="0" vertical="bottom"/>
    </xf>
    <xf borderId="0" fillId="0" fontId="1" numFmtId="0" xfId="0" applyAlignment="1" applyFont="1">
      <alignment vertical="bottom"/>
    </xf>
    <xf borderId="0" fillId="0" fontId="1" numFmtId="0" xfId="0" applyAlignment="1" applyFont="1">
      <alignment horizontal="right" vertical="bottom"/>
    </xf>
    <xf borderId="0" fillId="0" fontId="1" numFmtId="0" xfId="0" applyAlignment="1" applyFont="1">
      <alignment shrinkToFit="0" vertical="bottom" wrapText="1"/>
    </xf>
    <xf borderId="0" fillId="0" fontId="1" numFmtId="49" xfId="0" applyAlignment="1" applyFont="1" applyNumberFormat="1">
      <alignment horizontal="right" vertical="bottom"/>
    </xf>
    <xf borderId="0" fillId="0" fontId="8" numFmtId="0" xfId="0" applyAlignment="1" applyFont="1">
      <alignment horizontal="right"/>
    </xf>
    <xf borderId="0" fillId="0" fontId="1" numFmtId="0" xfId="0" applyAlignment="1" applyFont="1">
      <alignment readingOrder="0" shrinkToFit="0" vertical="bottom" wrapText="1"/>
    </xf>
    <xf borderId="0" fillId="0" fontId="1" numFmtId="49" xfId="0" applyAlignment="1" applyFont="1" applyNumberFormat="1">
      <alignment horizontal="right" readingOrder="0" vertical="bottom"/>
    </xf>
    <xf borderId="0" fillId="0" fontId="12" numFmtId="0" xfId="0" applyAlignment="1" applyFont="1">
      <alignment shrinkToFit="0" vertical="bottom" wrapText="1"/>
    </xf>
    <xf borderId="0" fillId="0" fontId="13" numFmtId="0" xfId="0" applyAlignment="1" applyFont="1">
      <alignment readingOrder="0" shrinkToFit="0" vertical="bottom" wrapText="1"/>
    </xf>
    <xf borderId="0" fillId="0" fontId="14" numFmtId="0" xfId="0" applyAlignment="1" applyFont="1">
      <alignment vertical="bottom"/>
    </xf>
    <xf borderId="0" fillId="0" fontId="14" numFmtId="0" xfId="0" applyAlignment="1" applyFont="1">
      <alignment shrinkToFit="0" vertical="bottom" wrapText="0"/>
    </xf>
    <xf borderId="0" fillId="0" fontId="10" numFmtId="0" xfId="0" applyAlignment="1" applyFont="1">
      <alignment readingOrder="0" shrinkToFit="0" vertical="bottom" wrapText="0"/>
    </xf>
    <xf borderId="0" fillId="0" fontId="10" numFmtId="0" xfId="0" applyAlignment="1" applyFont="1">
      <alignment readingOrder="0" vertical="bottom"/>
    </xf>
    <xf borderId="0" fillId="2" fontId="8" numFmtId="0" xfId="0" applyAlignment="1" applyFont="1">
      <alignment shrinkToFit="0" vertical="bottom" wrapText="0"/>
    </xf>
    <xf borderId="0" fillId="0" fontId="8" numFmtId="0" xfId="0" applyAlignment="1" applyFont="1">
      <alignment horizontal="right" readingOrder="0"/>
    </xf>
    <xf borderId="0" fillId="0" fontId="6" numFmtId="0" xfId="0" applyAlignment="1" applyFont="1">
      <alignment horizontal="right" readingOrder="0" vertical="bottom"/>
    </xf>
    <xf borderId="0" fillId="0" fontId="6" numFmtId="0" xfId="0" applyAlignment="1" applyFont="1">
      <alignment vertical="bottom"/>
    </xf>
    <xf borderId="0" fillId="2" fontId="1" numFmtId="0" xfId="0" applyAlignment="1" applyFont="1">
      <alignment shrinkToFit="0" vertical="top" wrapText="1"/>
    </xf>
    <xf borderId="0" fillId="2" fontId="1" numFmtId="0" xfId="0" applyAlignment="1" applyFont="1">
      <alignment horizontal="center" shrinkToFit="0" vertical="top" wrapText="1"/>
    </xf>
    <xf borderId="0" fillId="4" fontId="1" numFmtId="0" xfId="0" applyAlignment="1" applyFont="1">
      <alignment readingOrder="0" shrinkToFit="0" vertical="bottom" wrapText="1"/>
    </xf>
    <xf borderId="0" fillId="2" fontId="1" numFmtId="0" xfId="0" applyAlignment="1" applyFont="1">
      <alignment readingOrder="0" shrinkToFit="0" vertical="top" wrapText="0"/>
    </xf>
    <xf borderId="0" fillId="2" fontId="1" numFmtId="0" xfId="0" applyAlignment="1" applyFont="1">
      <alignment horizontal="right" shrinkToFit="0" vertical="top" wrapText="1"/>
    </xf>
    <xf borderId="0" fillId="2" fontId="15" numFmtId="0" xfId="0" applyAlignment="1" applyFont="1">
      <alignment shrinkToFit="0" vertical="top" wrapText="1"/>
    </xf>
    <xf borderId="0" fillId="2" fontId="1" numFmtId="11" xfId="0" applyAlignment="1" applyFont="1" applyNumberFormat="1">
      <alignment shrinkToFit="0" vertical="top" wrapText="1"/>
    </xf>
    <xf borderId="0" fillId="2" fontId="1" numFmtId="11" xfId="0" applyAlignment="1" applyFont="1" applyNumberFormat="1">
      <alignment horizontal="right" shrinkToFit="0" vertical="top" wrapText="1"/>
    </xf>
    <xf borderId="0" fillId="2" fontId="1" numFmtId="0" xfId="0" applyAlignment="1" applyFont="1">
      <alignment horizontal="right" readingOrder="0" shrinkToFit="0" vertical="top" wrapText="1"/>
    </xf>
    <xf borderId="0" fillId="0" fontId="10" numFmtId="0" xfId="0" applyAlignment="1" applyFont="1">
      <alignment shrinkToFit="0" vertical="bottom" wrapText="1"/>
    </xf>
    <xf borderId="1" fillId="0" fontId="1" numFmtId="0" xfId="0" applyAlignment="1" applyBorder="1" applyFont="1">
      <alignment shrinkToFit="0" vertical="bottom" wrapText="0"/>
    </xf>
    <xf borderId="1" fillId="0" fontId="8" numFmtId="0" xfId="0" applyAlignment="1" applyBorder="1" applyFont="1">
      <alignment vertical="bottom"/>
    </xf>
    <xf borderId="0" fillId="0" fontId="1" numFmtId="0" xfId="0" applyAlignment="1" applyFont="1">
      <alignment shrinkToFit="0" vertical="bottom" wrapText="0"/>
    </xf>
    <xf borderId="1" fillId="0" fontId="1" numFmtId="0" xfId="0" applyAlignment="1" applyBorder="1" applyFont="1">
      <alignment vertical="bottom"/>
    </xf>
    <xf borderId="0" fillId="4" fontId="1" numFmtId="0" xfId="0" applyAlignment="1" applyFont="1">
      <alignment vertical="bottom"/>
    </xf>
    <xf borderId="0" fillId="4" fontId="5" numFmtId="0" xfId="0" applyAlignment="1" applyFont="1">
      <alignment shrinkToFit="0" vertical="bottom" wrapText="1"/>
    </xf>
    <xf borderId="0" fillId="0" fontId="8" numFmtId="0" xfId="0" applyAlignment="1" applyFont="1">
      <alignment shrinkToFit="0" vertical="bottom" wrapText="1"/>
    </xf>
    <xf borderId="0" fillId="2" fontId="16" numFmtId="0" xfId="0" applyAlignment="1" applyFont="1">
      <alignment vertical="bottom"/>
    </xf>
    <xf borderId="0" fillId="4" fontId="17" numFmtId="0" xfId="0" applyAlignment="1" applyFont="1">
      <alignment shrinkToFit="0" vertical="bottom" wrapText="1"/>
    </xf>
    <xf borderId="0" fillId="4" fontId="1" numFmtId="0" xfId="0" applyAlignment="1" applyFont="1">
      <alignment shrinkToFit="0" vertical="bottom" wrapText="0"/>
    </xf>
    <xf borderId="0" fillId="0" fontId="1" numFmtId="164" xfId="0" applyAlignment="1" applyFont="1" applyNumberFormat="1">
      <alignment horizontal="right" vertical="bottom"/>
    </xf>
    <xf borderId="0" fillId="2" fontId="17" numFmtId="0" xfId="0" applyAlignment="1" applyFont="1">
      <alignment shrinkToFit="0" vertical="bottom" wrapText="1"/>
    </xf>
    <xf borderId="0" fillId="0" fontId="8" numFmtId="0" xfId="0" applyAlignment="1" applyFont="1">
      <alignment shrinkToFit="0" wrapText="1"/>
    </xf>
    <xf borderId="0" fillId="4" fontId="8" numFmtId="0" xfId="0" applyAlignment="1" applyFont="1">
      <alignment vertical="bottom"/>
    </xf>
    <xf borderId="0" fillId="4" fontId="7" numFmtId="0" xfId="0" applyAlignment="1" applyFont="1">
      <alignment readingOrder="0" shrinkToFit="0" vertical="bottom" wrapText="1"/>
    </xf>
    <xf borderId="0" fillId="4" fontId="8" numFmtId="0" xfId="0" applyAlignment="1" applyFont="1">
      <alignment readingOrder="0" vertical="bottom"/>
    </xf>
    <xf borderId="0" fillId="0" fontId="10" numFmtId="0" xfId="0" applyAlignment="1" applyFont="1">
      <alignment horizontal="right" vertical="bottom"/>
    </xf>
    <xf borderId="0" fillId="2" fontId="10" numFmtId="0" xfId="0" applyAlignment="1" applyFont="1">
      <alignment horizontal="right" vertical="bottom"/>
    </xf>
    <xf borderId="0" fillId="0" fontId="10" numFmtId="0" xfId="0" applyAlignment="1" applyFont="1">
      <alignment horizontal="right" readingOrder="0"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9.14"/>
    <col customWidth="1" min="2" max="2" width="112.29"/>
  </cols>
  <sheetData>
    <row r="1">
      <c r="A1" s="1" t="s">
        <v>0</v>
      </c>
      <c r="B1" s="2" t="s">
        <v>1</v>
      </c>
      <c r="C1" s="3" t="s">
        <v>2</v>
      </c>
      <c r="D1" s="4"/>
      <c r="E1" s="5"/>
      <c r="F1" s="4"/>
      <c r="G1" s="4"/>
      <c r="H1" s="4"/>
      <c r="I1" s="4"/>
      <c r="J1" s="4"/>
      <c r="K1" s="4"/>
      <c r="L1" s="4"/>
      <c r="M1" s="4"/>
      <c r="N1" s="4"/>
      <c r="O1" s="4"/>
      <c r="P1" s="4"/>
      <c r="Q1" s="4"/>
      <c r="R1" s="4"/>
      <c r="S1" s="4"/>
      <c r="T1" s="4"/>
      <c r="U1" s="4"/>
      <c r="V1" s="4"/>
      <c r="W1" s="4"/>
      <c r="X1" s="4"/>
      <c r="Y1" s="4"/>
      <c r="Z1" s="4"/>
    </row>
    <row r="2">
      <c r="A2" s="1" t="s">
        <v>3</v>
      </c>
      <c r="B2" s="6" t="s">
        <v>4</v>
      </c>
      <c r="C2" s="4"/>
      <c r="D2" s="4"/>
      <c r="E2" s="4"/>
      <c r="F2" s="4"/>
      <c r="G2" s="4"/>
      <c r="H2" s="4"/>
      <c r="I2" s="4"/>
      <c r="J2" s="4"/>
      <c r="K2" s="4"/>
      <c r="L2" s="4"/>
      <c r="M2" s="4"/>
      <c r="N2" s="4"/>
      <c r="O2" s="4"/>
      <c r="P2" s="4"/>
      <c r="Q2" s="4"/>
      <c r="R2" s="4"/>
      <c r="S2" s="4"/>
      <c r="T2" s="4"/>
      <c r="U2" s="4"/>
      <c r="V2" s="4"/>
      <c r="W2" s="4"/>
      <c r="X2" s="4"/>
      <c r="Y2" s="4"/>
      <c r="Z2" s="4"/>
    </row>
    <row r="3">
      <c r="A3" s="1" t="s">
        <v>3</v>
      </c>
      <c r="B3" s="6" t="s">
        <v>5</v>
      </c>
      <c r="C3" s="4"/>
      <c r="D3" s="4"/>
      <c r="E3" s="4"/>
      <c r="F3" s="4"/>
      <c r="G3" s="4"/>
      <c r="H3" s="4"/>
      <c r="I3" s="4"/>
      <c r="J3" s="4"/>
      <c r="K3" s="4"/>
      <c r="L3" s="4"/>
      <c r="M3" s="4"/>
      <c r="N3" s="4"/>
      <c r="O3" s="4"/>
      <c r="P3" s="4"/>
      <c r="Q3" s="4"/>
      <c r="R3" s="4"/>
      <c r="S3" s="4"/>
      <c r="T3" s="4"/>
      <c r="U3" s="4"/>
      <c r="V3" s="4"/>
      <c r="W3" s="4"/>
      <c r="X3" s="4"/>
      <c r="Y3" s="4"/>
      <c r="Z3" s="4"/>
    </row>
    <row r="4">
      <c r="A4" s="1" t="s">
        <v>3</v>
      </c>
      <c r="B4" s="6" t="s">
        <v>6</v>
      </c>
      <c r="C4" s="4"/>
      <c r="D4" s="4"/>
      <c r="E4" s="4"/>
      <c r="F4" s="4"/>
      <c r="G4" s="4"/>
      <c r="H4" s="4"/>
      <c r="I4" s="4"/>
      <c r="J4" s="4"/>
      <c r="K4" s="4"/>
      <c r="L4" s="4"/>
      <c r="M4" s="4"/>
      <c r="N4" s="4"/>
      <c r="O4" s="4"/>
      <c r="P4" s="4"/>
      <c r="Q4" s="4"/>
      <c r="R4" s="4"/>
      <c r="S4" s="4"/>
      <c r="T4" s="4"/>
      <c r="U4" s="4"/>
      <c r="V4" s="4"/>
      <c r="W4" s="4"/>
      <c r="X4" s="4"/>
      <c r="Y4" s="4"/>
      <c r="Z4" s="4"/>
    </row>
    <row r="5">
      <c r="A5" s="7" t="s">
        <v>3</v>
      </c>
      <c r="B5" s="6" t="s">
        <v>7</v>
      </c>
      <c r="C5" s="4"/>
      <c r="D5" s="4"/>
      <c r="E5" s="4"/>
      <c r="F5" s="4"/>
      <c r="G5" s="4"/>
      <c r="H5" s="4"/>
      <c r="I5" s="4"/>
      <c r="J5" s="4"/>
      <c r="K5" s="4"/>
      <c r="L5" s="4"/>
      <c r="M5" s="4"/>
      <c r="N5" s="4"/>
      <c r="O5" s="4"/>
      <c r="P5" s="4"/>
      <c r="Q5" s="4"/>
      <c r="R5" s="4"/>
      <c r="S5" s="4"/>
      <c r="T5" s="4"/>
      <c r="U5" s="4"/>
      <c r="V5" s="4"/>
      <c r="W5" s="4"/>
      <c r="X5" s="4"/>
      <c r="Y5" s="4"/>
      <c r="Z5" s="4"/>
    </row>
    <row r="6">
      <c r="A6" s="1" t="s">
        <v>3</v>
      </c>
      <c r="B6" s="6" t="s">
        <v>8</v>
      </c>
      <c r="C6" s="4"/>
      <c r="D6" s="4"/>
      <c r="E6" s="4"/>
      <c r="F6" s="4"/>
      <c r="G6" s="4"/>
      <c r="H6" s="4"/>
      <c r="I6" s="4"/>
      <c r="J6" s="4"/>
      <c r="K6" s="4"/>
      <c r="L6" s="4"/>
      <c r="M6" s="4"/>
      <c r="N6" s="4"/>
      <c r="O6" s="4"/>
      <c r="P6" s="4"/>
      <c r="Q6" s="4"/>
      <c r="R6" s="4"/>
      <c r="S6" s="4"/>
      <c r="T6" s="4"/>
      <c r="U6" s="4"/>
      <c r="V6" s="4"/>
      <c r="W6" s="4"/>
      <c r="X6" s="4"/>
      <c r="Y6" s="4"/>
      <c r="Z6" s="4"/>
    </row>
    <row r="7">
      <c r="A7" s="1" t="s">
        <v>3</v>
      </c>
      <c r="B7" s="6" t="s">
        <v>9</v>
      </c>
      <c r="C7" s="4"/>
      <c r="D7" s="4"/>
      <c r="E7" s="4"/>
      <c r="F7" s="4"/>
      <c r="G7" s="4"/>
      <c r="H7" s="4"/>
      <c r="I7" s="4"/>
      <c r="J7" s="4"/>
      <c r="K7" s="4"/>
      <c r="L7" s="4"/>
      <c r="M7" s="4"/>
      <c r="N7" s="4"/>
      <c r="O7" s="4"/>
      <c r="P7" s="4"/>
      <c r="Q7" s="4"/>
      <c r="R7" s="4"/>
      <c r="S7" s="4"/>
      <c r="T7" s="4"/>
      <c r="U7" s="4"/>
      <c r="V7" s="4"/>
      <c r="W7" s="4"/>
      <c r="X7" s="4"/>
      <c r="Y7" s="4"/>
      <c r="Z7" s="4"/>
    </row>
    <row r="8">
      <c r="A8" s="1" t="s">
        <v>3</v>
      </c>
      <c r="B8" s="6" t="s">
        <v>10</v>
      </c>
      <c r="C8" s="4"/>
      <c r="D8" s="4"/>
      <c r="E8" s="4"/>
      <c r="F8" s="4"/>
      <c r="G8" s="4"/>
      <c r="H8" s="4"/>
      <c r="I8" s="4"/>
      <c r="J8" s="4"/>
      <c r="K8" s="4"/>
      <c r="L8" s="4"/>
      <c r="M8" s="4"/>
      <c r="N8" s="4"/>
      <c r="O8" s="4"/>
      <c r="P8" s="4"/>
      <c r="Q8" s="4"/>
      <c r="R8" s="4"/>
      <c r="S8" s="4"/>
      <c r="T8" s="4"/>
      <c r="U8" s="4"/>
      <c r="V8" s="4"/>
      <c r="W8" s="4"/>
      <c r="X8" s="4"/>
      <c r="Y8" s="4"/>
      <c r="Z8" s="4"/>
    </row>
    <row r="9">
      <c r="A9" s="1" t="s">
        <v>3</v>
      </c>
      <c r="B9" s="6" t="s">
        <v>11</v>
      </c>
      <c r="C9" s="4"/>
      <c r="D9" s="4"/>
      <c r="E9" s="4"/>
      <c r="F9" s="4"/>
      <c r="G9" s="4"/>
      <c r="H9" s="4"/>
      <c r="I9" s="4"/>
      <c r="J9" s="4"/>
      <c r="K9" s="4"/>
      <c r="L9" s="4"/>
      <c r="M9" s="4"/>
      <c r="N9" s="4"/>
      <c r="O9" s="4"/>
      <c r="P9" s="4"/>
      <c r="Q9" s="4"/>
      <c r="R9" s="4"/>
      <c r="S9" s="4"/>
      <c r="T9" s="4"/>
      <c r="U9" s="4"/>
      <c r="V9" s="4"/>
      <c r="W9" s="4"/>
      <c r="X9" s="4"/>
      <c r="Y9" s="4"/>
      <c r="Z9" s="4"/>
    </row>
    <row r="10">
      <c r="A10" s="1" t="s">
        <v>3</v>
      </c>
      <c r="B10" s="6" t="s">
        <v>12</v>
      </c>
      <c r="C10" s="4"/>
      <c r="D10" s="4"/>
      <c r="E10" s="4"/>
      <c r="F10" s="4"/>
      <c r="G10" s="4"/>
      <c r="H10" s="4"/>
      <c r="I10" s="4"/>
      <c r="J10" s="4"/>
      <c r="K10" s="4"/>
      <c r="L10" s="4"/>
      <c r="M10" s="4"/>
      <c r="N10" s="4"/>
      <c r="O10" s="4"/>
      <c r="P10" s="4"/>
      <c r="Q10" s="4"/>
      <c r="R10" s="4"/>
      <c r="S10" s="4"/>
      <c r="T10" s="4"/>
      <c r="U10" s="4"/>
      <c r="V10" s="4"/>
      <c r="W10" s="4"/>
      <c r="X10" s="4"/>
      <c r="Y10" s="4"/>
      <c r="Z10" s="4"/>
    </row>
    <row r="11">
      <c r="A11" s="1" t="s">
        <v>3</v>
      </c>
      <c r="B11" s="6" t="s">
        <v>13</v>
      </c>
      <c r="C11" s="4"/>
      <c r="D11" s="4"/>
      <c r="E11" s="4"/>
      <c r="F11" s="4"/>
      <c r="G11" s="4"/>
      <c r="H11" s="4"/>
      <c r="I11" s="4"/>
      <c r="J11" s="4"/>
      <c r="K11" s="4"/>
      <c r="L11" s="4"/>
      <c r="M11" s="4"/>
      <c r="N11" s="4"/>
      <c r="O11" s="4"/>
      <c r="P11" s="4"/>
      <c r="Q11" s="4"/>
      <c r="R11" s="4"/>
      <c r="S11" s="4"/>
      <c r="T11" s="4"/>
      <c r="U11" s="4"/>
      <c r="V11" s="4"/>
      <c r="W11" s="4"/>
      <c r="X11" s="4"/>
      <c r="Y11" s="4"/>
      <c r="Z11" s="4"/>
    </row>
    <row r="12">
      <c r="A12" s="1" t="s">
        <v>3</v>
      </c>
      <c r="B12" s="6" t="s">
        <v>14</v>
      </c>
      <c r="C12" s="4"/>
      <c r="D12" s="4"/>
      <c r="E12" s="4"/>
      <c r="F12" s="4"/>
      <c r="G12" s="4"/>
      <c r="H12" s="4"/>
      <c r="I12" s="4"/>
      <c r="J12" s="4"/>
      <c r="K12" s="4"/>
      <c r="L12" s="4"/>
      <c r="M12" s="4"/>
      <c r="N12" s="4"/>
      <c r="O12" s="4"/>
      <c r="P12" s="4"/>
      <c r="Q12" s="4"/>
      <c r="R12" s="4"/>
      <c r="S12" s="4"/>
      <c r="T12" s="4"/>
      <c r="U12" s="4"/>
      <c r="V12" s="4"/>
      <c r="W12" s="4"/>
      <c r="X12" s="4"/>
      <c r="Y12" s="4"/>
      <c r="Z12" s="4"/>
    </row>
    <row r="13">
      <c r="A13" s="1" t="s">
        <v>3</v>
      </c>
      <c r="B13" s="6" t="s">
        <v>15</v>
      </c>
      <c r="C13" s="4"/>
      <c r="D13" s="4"/>
      <c r="E13" s="4"/>
      <c r="F13" s="4"/>
      <c r="G13" s="4"/>
      <c r="H13" s="4"/>
      <c r="I13" s="4"/>
      <c r="J13" s="4"/>
      <c r="K13" s="4"/>
      <c r="L13" s="4"/>
      <c r="M13" s="4"/>
      <c r="N13" s="4"/>
      <c r="O13" s="4"/>
      <c r="P13" s="4"/>
      <c r="Q13" s="4"/>
      <c r="R13" s="4"/>
      <c r="S13" s="4"/>
      <c r="T13" s="4"/>
      <c r="U13" s="4"/>
      <c r="V13" s="4"/>
      <c r="W13" s="4"/>
      <c r="X13" s="4"/>
      <c r="Y13" s="4"/>
      <c r="Z13" s="4"/>
    </row>
    <row r="14">
      <c r="A14" s="1" t="s">
        <v>3</v>
      </c>
      <c r="B14" s="6" t="s">
        <v>16</v>
      </c>
      <c r="C14" s="4"/>
      <c r="D14" s="4"/>
      <c r="E14" s="4"/>
      <c r="F14" s="4"/>
      <c r="G14" s="4"/>
      <c r="H14" s="4"/>
      <c r="I14" s="4"/>
      <c r="J14" s="4"/>
      <c r="K14" s="4"/>
      <c r="L14" s="4"/>
      <c r="M14" s="4"/>
      <c r="N14" s="4"/>
      <c r="O14" s="4"/>
      <c r="P14" s="4"/>
      <c r="Q14" s="4"/>
      <c r="R14" s="4"/>
      <c r="S14" s="4"/>
      <c r="T14" s="4"/>
      <c r="U14" s="4"/>
      <c r="V14" s="4"/>
      <c r="W14" s="4"/>
      <c r="X14" s="4"/>
      <c r="Y14" s="4"/>
      <c r="Z14" s="4"/>
    </row>
    <row r="15">
      <c r="A15" s="1" t="s">
        <v>3</v>
      </c>
      <c r="B15" s="6" t="s">
        <v>17</v>
      </c>
      <c r="C15" s="4"/>
      <c r="D15" s="4"/>
      <c r="E15" s="4"/>
      <c r="F15" s="4"/>
      <c r="G15" s="4"/>
      <c r="H15" s="4"/>
      <c r="I15" s="4"/>
      <c r="J15" s="4"/>
      <c r="K15" s="4"/>
      <c r="L15" s="4"/>
      <c r="M15" s="4"/>
      <c r="N15" s="4"/>
      <c r="O15" s="4"/>
      <c r="P15" s="4"/>
      <c r="Q15" s="4"/>
      <c r="R15" s="4"/>
      <c r="S15" s="4"/>
      <c r="T15" s="4"/>
      <c r="U15" s="4"/>
      <c r="V15" s="4"/>
      <c r="W15" s="4"/>
      <c r="X15" s="4"/>
      <c r="Y15" s="4"/>
      <c r="Z15" s="4"/>
    </row>
    <row r="16">
      <c r="A16" s="1" t="s">
        <v>3</v>
      </c>
      <c r="B16" s="6" t="s">
        <v>18</v>
      </c>
      <c r="C16" s="4"/>
      <c r="D16" s="4"/>
      <c r="E16" s="4"/>
      <c r="F16" s="4"/>
      <c r="G16" s="4"/>
      <c r="H16" s="4"/>
      <c r="I16" s="4"/>
      <c r="J16" s="4"/>
      <c r="K16" s="4"/>
      <c r="L16" s="4"/>
      <c r="M16" s="4"/>
      <c r="N16" s="4"/>
      <c r="O16" s="4"/>
      <c r="P16" s="4"/>
      <c r="Q16" s="4"/>
      <c r="R16" s="4"/>
      <c r="S16" s="4"/>
      <c r="T16" s="4"/>
      <c r="U16" s="4"/>
      <c r="V16" s="4"/>
      <c r="W16" s="4"/>
      <c r="X16" s="4"/>
      <c r="Y16" s="4"/>
      <c r="Z16" s="4"/>
    </row>
    <row r="17">
      <c r="A17" s="1" t="s">
        <v>3</v>
      </c>
      <c r="B17" s="6" t="s">
        <v>19</v>
      </c>
      <c r="C17" s="4"/>
      <c r="D17" s="4"/>
      <c r="E17" s="4"/>
      <c r="F17" s="4"/>
      <c r="G17" s="4"/>
      <c r="H17" s="4"/>
      <c r="I17" s="4"/>
      <c r="J17" s="4"/>
      <c r="K17" s="4"/>
      <c r="L17" s="4"/>
      <c r="M17" s="4"/>
      <c r="N17" s="4"/>
      <c r="O17" s="4"/>
      <c r="P17" s="4"/>
      <c r="Q17" s="4"/>
      <c r="R17" s="4"/>
      <c r="S17" s="4"/>
      <c r="T17" s="4"/>
      <c r="U17" s="4"/>
      <c r="V17" s="4"/>
      <c r="W17" s="4"/>
      <c r="X17" s="4"/>
      <c r="Y17" s="4"/>
      <c r="Z17" s="4"/>
    </row>
    <row r="18">
      <c r="A18" s="1" t="s">
        <v>3</v>
      </c>
      <c r="B18" s="6" t="s">
        <v>20</v>
      </c>
      <c r="C18" s="4"/>
      <c r="D18" s="4"/>
      <c r="E18" s="4"/>
      <c r="F18" s="4"/>
      <c r="G18" s="4"/>
      <c r="H18" s="4"/>
      <c r="I18" s="4"/>
      <c r="J18" s="4"/>
      <c r="K18" s="4"/>
      <c r="L18" s="4"/>
      <c r="M18" s="4"/>
      <c r="N18" s="4"/>
      <c r="O18" s="4"/>
      <c r="P18" s="4"/>
      <c r="Q18" s="4"/>
      <c r="R18" s="4"/>
      <c r="S18" s="4"/>
      <c r="T18" s="4"/>
      <c r="U18" s="4"/>
      <c r="V18" s="4"/>
      <c r="W18" s="4"/>
      <c r="X18" s="4"/>
      <c r="Y18" s="4"/>
      <c r="Z18" s="4"/>
    </row>
    <row r="19">
      <c r="A19" s="1" t="s">
        <v>3</v>
      </c>
      <c r="B19" s="6" t="s">
        <v>21</v>
      </c>
      <c r="C19" s="4"/>
      <c r="D19" s="4"/>
      <c r="E19" s="4"/>
      <c r="F19" s="4"/>
      <c r="G19" s="4"/>
      <c r="H19" s="4"/>
      <c r="I19" s="4"/>
      <c r="J19" s="4"/>
      <c r="K19" s="4"/>
      <c r="L19" s="4"/>
      <c r="M19" s="4"/>
      <c r="N19" s="4"/>
      <c r="O19" s="4"/>
      <c r="P19" s="4"/>
      <c r="Q19" s="4"/>
      <c r="R19" s="4"/>
      <c r="S19" s="4"/>
      <c r="T19" s="4"/>
      <c r="U19" s="4"/>
      <c r="V19" s="4"/>
      <c r="W19" s="4"/>
      <c r="X19" s="4"/>
      <c r="Y19" s="4"/>
      <c r="Z19" s="4"/>
    </row>
    <row r="20">
      <c r="A20" s="1" t="s">
        <v>3</v>
      </c>
      <c r="B20" s="6" t="s">
        <v>22</v>
      </c>
      <c r="C20" s="4"/>
      <c r="D20" s="4"/>
      <c r="E20" s="4"/>
      <c r="F20" s="4"/>
      <c r="G20" s="4"/>
      <c r="H20" s="4"/>
      <c r="I20" s="4"/>
      <c r="J20" s="4"/>
      <c r="K20" s="4"/>
      <c r="L20" s="4"/>
      <c r="M20" s="4"/>
      <c r="N20" s="4"/>
      <c r="O20" s="4"/>
      <c r="P20" s="4"/>
      <c r="Q20" s="4"/>
      <c r="R20" s="4"/>
      <c r="S20" s="4"/>
      <c r="T20" s="4"/>
      <c r="U20" s="4"/>
      <c r="V20" s="4"/>
      <c r="W20" s="4"/>
      <c r="X20" s="4"/>
      <c r="Y20" s="4"/>
      <c r="Z20" s="4"/>
    </row>
    <row r="21">
      <c r="A21" s="1" t="s">
        <v>3</v>
      </c>
      <c r="B21" s="6" t="s">
        <v>23</v>
      </c>
      <c r="C21" s="4"/>
      <c r="D21" s="4"/>
      <c r="E21" s="4"/>
      <c r="F21" s="4"/>
      <c r="G21" s="4"/>
      <c r="H21" s="4"/>
      <c r="I21" s="4"/>
      <c r="J21" s="4"/>
      <c r="K21" s="4"/>
      <c r="L21" s="4"/>
      <c r="M21" s="4"/>
      <c r="N21" s="4"/>
      <c r="O21" s="4"/>
      <c r="P21" s="4"/>
      <c r="Q21" s="4"/>
      <c r="R21" s="4"/>
      <c r="S21" s="4"/>
      <c r="T21" s="4"/>
      <c r="U21" s="4"/>
      <c r="V21" s="4"/>
      <c r="W21" s="4"/>
      <c r="X21" s="4"/>
      <c r="Y21" s="4"/>
      <c r="Z21" s="4"/>
    </row>
    <row r="22">
      <c r="A22" s="1" t="s">
        <v>24</v>
      </c>
      <c r="B22" s="6" t="s">
        <v>25</v>
      </c>
      <c r="C22" s="4"/>
      <c r="D22" s="4"/>
      <c r="E22" s="4"/>
      <c r="F22" s="4"/>
      <c r="G22" s="4"/>
      <c r="H22" s="4"/>
      <c r="I22" s="4"/>
      <c r="J22" s="4"/>
      <c r="K22" s="4"/>
      <c r="L22" s="4"/>
      <c r="M22" s="4"/>
      <c r="N22" s="4"/>
      <c r="O22" s="4"/>
      <c r="P22" s="4"/>
      <c r="Q22" s="4"/>
      <c r="R22" s="4"/>
      <c r="S22" s="4"/>
      <c r="T22" s="4"/>
      <c r="U22" s="4"/>
      <c r="V22" s="4"/>
      <c r="W22" s="4"/>
      <c r="X22" s="4"/>
      <c r="Y22" s="4"/>
      <c r="Z22" s="4"/>
    </row>
    <row r="23">
      <c r="A23" s="7" t="s">
        <v>24</v>
      </c>
      <c r="B23" s="6" t="s">
        <v>26</v>
      </c>
      <c r="C23" s="4"/>
      <c r="D23" s="4"/>
      <c r="E23" s="4"/>
      <c r="F23" s="4"/>
      <c r="G23" s="4"/>
      <c r="H23" s="4"/>
      <c r="I23" s="4"/>
      <c r="J23" s="4"/>
      <c r="K23" s="4"/>
      <c r="L23" s="4"/>
      <c r="M23" s="4"/>
      <c r="N23" s="4"/>
      <c r="O23" s="4"/>
      <c r="P23" s="4"/>
      <c r="Q23" s="4"/>
      <c r="R23" s="4"/>
      <c r="S23" s="4"/>
      <c r="T23" s="4"/>
      <c r="U23" s="4"/>
      <c r="V23" s="4"/>
      <c r="W23" s="4"/>
      <c r="X23" s="4"/>
      <c r="Y23" s="4"/>
      <c r="Z23" s="4"/>
    </row>
    <row r="24">
      <c r="A24" s="7" t="s">
        <v>24</v>
      </c>
      <c r="B24" s="6" t="s">
        <v>27</v>
      </c>
      <c r="C24" s="4"/>
      <c r="D24" s="4"/>
      <c r="E24" s="4"/>
      <c r="F24" s="4"/>
      <c r="G24" s="4"/>
      <c r="H24" s="4"/>
      <c r="I24" s="4"/>
      <c r="J24" s="4"/>
      <c r="K24" s="4"/>
      <c r="L24" s="4"/>
      <c r="M24" s="4"/>
      <c r="N24" s="4"/>
      <c r="O24" s="4"/>
      <c r="P24" s="4"/>
      <c r="Q24" s="4"/>
      <c r="R24" s="4"/>
      <c r="S24" s="4"/>
      <c r="T24" s="4"/>
      <c r="U24" s="4"/>
      <c r="V24" s="4"/>
      <c r="W24" s="4"/>
      <c r="X24" s="4"/>
      <c r="Y24" s="4"/>
      <c r="Z24" s="4"/>
    </row>
    <row r="25">
      <c r="A25" s="1" t="s">
        <v>24</v>
      </c>
      <c r="B25" s="6" t="s">
        <v>28</v>
      </c>
      <c r="C25" s="4"/>
      <c r="D25" s="4"/>
      <c r="E25" s="4"/>
      <c r="F25" s="4"/>
      <c r="G25" s="4"/>
      <c r="H25" s="4"/>
      <c r="I25" s="4"/>
      <c r="J25" s="4"/>
      <c r="K25" s="4"/>
      <c r="L25" s="4"/>
      <c r="M25" s="4"/>
      <c r="N25" s="4"/>
      <c r="O25" s="4"/>
      <c r="P25" s="4"/>
      <c r="Q25" s="4"/>
      <c r="R25" s="4"/>
      <c r="S25" s="4"/>
      <c r="T25" s="4"/>
      <c r="U25" s="4"/>
      <c r="V25" s="4"/>
      <c r="W25" s="4"/>
      <c r="X25" s="4"/>
      <c r="Y25" s="4"/>
      <c r="Z25" s="4"/>
    </row>
    <row r="26">
      <c r="A26" s="1" t="s">
        <v>24</v>
      </c>
      <c r="B26" s="6" t="s">
        <v>29</v>
      </c>
      <c r="C26" s="4"/>
      <c r="D26" s="4"/>
      <c r="E26" s="4"/>
      <c r="F26" s="4"/>
      <c r="G26" s="4"/>
      <c r="H26" s="4"/>
      <c r="I26" s="4"/>
      <c r="J26" s="4"/>
      <c r="K26" s="4"/>
      <c r="L26" s="4"/>
      <c r="M26" s="4"/>
      <c r="N26" s="4"/>
      <c r="O26" s="4"/>
      <c r="P26" s="4"/>
      <c r="Q26" s="4"/>
      <c r="R26" s="4"/>
      <c r="S26" s="4"/>
      <c r="T26" s="4"/>
      <c r="U26" s="4"/>
      <c r="V26" s="4"/>
      <c r="W26" s="4"/>
      <c r="X26" s="4"/>
      <c r="Y26" s="4"/>
      <c r="Z26" s="4"/>
    </row>
    <row r="27">
      <c r="A27" s="1" t="s">
        <v>24</v>
      </c>
      <c r="B27" s="6" t="s">
        <v>30</v>
      </c>
      <c r="C27" s="4"/>
      <c r="D27" s="4"/>
      <c r="E27" s="4"/>
      <c r="F27" s="4"/>
      <c r="G27" s="4"/>
      <c r="H27" s="4"/>
      <c r="I27" s="4"/>
      <c r="J27" s="4"/>
      <c r="K27" s="4"/>
      <c r="L27" s="4"/>
      <c r="M27" s="4"/>
      <c r="N27" s="4"/>
      <c r="O27" s="4"/>
      <c r="P27" s="4"/>
      <c r="Q27" s="4"/>
      <c r="R27" s="4"/>
      <c r="S27" s="4"/>
      <c r="T27" s="4"/>
      <c r="U27" s="4"/>
      <c r="V27" s="4"/>
      <c r="W27" s="4"/>
      <c r="X27" s="4"/>
      <c r="Y27" s="4"/>
      <c r="Z27" s="4"/>
    </row>
    <row r="28">
      <c r="A28" s="1" t="s">
        <v>24</v>
      </c>
      <c r="B28" s="6" t="s">
        <v>31</v>
      </c>
      <c r="C28" s="4"/>
      <c r="D28" s="4"/>
      <c r="E28" s="4"/>
      <c r="F28" s="4"/>
      <c r="G28" s="4"/>
      <c r="H28" s="4"/>
      <c r="I28" s="4"/>
      <c r="J28" s="4"/>
      <c r="K28" s="4"/>
      <c r="L28" s="4"/>
      <c r="M28" s="4"/>
      <c r="N28" s="4"/>
      <c r="O28" s="4"/>
      <c r="P28" s="4"/>
      <c r="Q28" s="4"/>
      <c r="R28" s="4"/>
      <c r="S28" s="4"/>
      <c r="T28" s="4"/>
      <c r="U28" s="4"/>
      <c r="V28" s="4"/>
      <c r="W28" s="4"/>
      <c r="X28" s="4"/>
      <c r="Y28" s="4"/>
      <c r="Z28" s="4"/>
    </row>
    <row r="29">
      <c r="A29" s="1" t="s">
        <v>24</v>
      </c>
      <c r="B29" s="6" t="s">
        <v>32</v>
      </c>
      <c r="C29" s="4"/>
      <c r="D29" s="4"/>
      <c r="E29" s="4"/>
      <c r="F29" s="4"/>
      <c r="G29" s="4"/>
      <c r="H29" s="4"/>
      <c r="I29" s="4"/>
      <c r="J29" s="4"/>
      <c r="K29" s="4"/>
      <c r="L29" s="4"/>
      <c r="M29" s="4"/>
      <c r="N29" s="4"/>
      <c r="O29" s="4"/>
      <c r="P29" s="4"/>
      <c r="Q29" s="4"/>
      <c r="R29" s="4"/>
      <c r="S29" s="4"/>
      <c r="T29" s="4"/>
      <c r="U29" s="4"/>
      <c r="V29" s="4"/>
      <c r="W29" s="4"/>
      <c r="X29" s="4"/>
      <c r="Y29" s="4"/>
      <c r="Z29" s="4"/>
    </row>
    <row r="30">
      <c r="A30" s="1" t="s">
        <v>24</v>
      </c>
      <c r="B30" s="6" t="s">
        <v>33</v>
      </c>
      <c r="C30" s="4"/>
      <c r="D30" s="4"/>
      <c r="E30" s="4"/>
      <c r="F30" s="4"/>
      <c r="G30" s="4"/>
      <c r="H30" s="4"/>
      <c r="I30" s="4"/>
      <c r="J30" s="4"/>
      <c r="K30" s="4"/>
      <c r="L30" s="4"/>
      <c r="M30" s="4"/>
      <c r="N30" s="4"/>
      <c r="O30" s="4"/>
      <c r="P30" s="4"/>
      <c r="Q30" s="4"/>
      <c r="R30" s="4"/>
      <c r="S30" s="4"/>
      <c r="T30" s="4"/>
      <c r="U30" s="4"/>
      <c r="V30" s="4"/>
      <c r="W30" s="4"/>
      <c r="X30" s="4"/>
      <c r="Y30" s="4"/>
      <c r="Z30" s="4"/>
    </row>
    <row r="31">
      <c r="A31" s="1" t="s">
        <v>24</v>
      </c>
      <c r="B31" s="6" t="s">
        <v>34</v>
      </c>
      <c r="C31" s="4"/>
      <c r="D31" s="4"/>
      <c r="E31" s="4"/>
      <c r="F31" s="4"/>
      <c r="G31" s="4"/>
      <c r="H31" s="4"/>
      <c r="I31" s="4"/>
      <c r="J31" s="4"/>
      <c r="K31" s="4"/>
      <c r="L31" s="4"/>
      <c r="M31" s="4"/>
      <c r="N31" s="4"/>
      <c r="O31" s="4"/>
      <c r="P31" s="4"/>
      <c r="Q31" s="4"/>
      <c r="R31" s="4"/>
      <c r="S31" s="4"/>
      <c r="T31" s="4"/>
      <c r="U31" s="4"/>
      <c r="V31" s="4"/>
      <c r="W31" s="4"/>
      <c r="X31" s="4"/>
      <c r="Y31" s="4"/>
      <c r="Z31" s="4"/>
    </row>
    <row r="32">
      <c r="A32" s="1" t="s">
        <v>24</v>
      </c>
      <c r="B32" s="6" t="s">
        <v>35</v>
      </c>
      <c r="C32" s="4"/>
      <c r="D32" s="4"/>
      <c r="E32" s="4"/>
      <c r="F32" s="4"/>
      <c r="G32" s="4"/>
      <c r="H32" s="4"/>
      <c r="I32" s="4"/>
      <c r="J32" s="4"/>
      <c r="K32" s="4"/>
      <c r="L32" s="4"/>
      <c r="M32" s="4"/>
      <c r="N32" s="4"/>
      <c r="O32" s="4"/>
      <c r="P32" s="4"/>
      <c r="Q32" s="4"/>
      <c r="R32" s="4"/>
      <c r="S32" s="4"/>
      <c r="T32" s="4"/>
      <c r="U32" s="4"/>
      <c r="V32" s="4"/>
      <c r="W32" s="4"/>
      <c r="X32" s="4"/>
      <c r="Y32" s="4"/>
      <c r="Z32" s="4"/>
    </row>
    <row r="33">
      <c r="A33" s="1" t="s">
        <v>24</v>
      </c>
      <c r="B33" s="6" t="s">
        <v>36</v>
      </c>
      <c r="C33" s="4"/>
      <c r="D33" s="4"/>
      <c r="E33" s="4"/>
      <c r="F33" s="4"/>
      <c r="G33" s="4"/>
      <c r="H33" s="4"/>
      <c r="I33" s="4"/>
      <c r="J33" s="4"/>
      <c r="K33" s="4"/>
      <c r="L33" s="4"/>
      <c r="M33" s="4"/>
      <c r="N33" s="4"/>
      <c r="O33" s="4"/>
      <c r="P33" s="4"/>
      <c r="Q33" s="4"/>
      <c r="R33" s="4"/>
      <c r="S33" s="4"/>
      <c r="T33" s="4"/>
      <c r="U33" s="4"/>
      <c r="V33" s="4"/>
      <c r="W33" s="4"/>
      <c r="X33" s="4"/>
      <c r="Y33" s="4"/>
      <c r="Z33" s="4"/>
    </row>
    <row r="34">
      <c r="A34" s="1" t="s">
        <v>24</v>
      </c>
      <c r="B34" s="6" t="s">
        <v>37</v>
      </c>
      <c r="C34" s="4"/>
      <c r="D34" s="4"/>
      <c r="E34" s="4"/>
      <c r="F34" s="4"/>
      <c r="G34" s="4"/>
      <c r="H34" s="4"/>
      <c r="I34" s="4"/>
      <c r="J34" s="4"/>
      <c r="K34" s="4"/>
      <c r="L34" s="4"/>
      <c r="M34" s="4"/>
      <c r="N34" s="4"/>
      <c r="O34" s="4"/>
      <c r="P34" s="4"/>
      <c r="Q34" s="4"/>
      <c r="R34" s="4"/>
      <c r="S34" s="4"/>
      <c r="T34" s="4"/>
      <c r="U34" s="4"/>
      <c r="V34" s="4"/>
      <c r="W34" s="4"/>
      <c r="X34" s="4"/>
      <c r="Y34" s="4"/>
      <c r="Z34" s="4"/>
    </row>
    <row r="35">
      <c r="A35" s="1" t="s">
        <v>24</v>
      </c>
      <c r="B35" s="6" t="s">
        <v>38</v>
      </c>
      <c r="C35" s="4"/>
      <c r="D35" s="4"/>
      <c r="E35" s="4"/>
      <c r="F35" s="4"/>
      <c r="G35" s="4"/>
      <c r="H35" s="4"/>
      <c r="I35" s="4"/>
      <c r="J35" s="4"/>
      <c r="K35" s="4"/>
      <c r="L35" s="4"/>
      <c r="M35" s="4"/>
      <c r="N35" s="4"/>
      <c r="O35" s="4"/>
      <c r="P35" s="4"/>
      <c r="Q35" s="4"/>
      <c r="R35" s="4"/>
      <c r="S35" s="4"/>
      <c r="T35" s="4"/>
      <c r="U35" s="4"/>
      <c r="V35" s="4"/>
      <c r="W35" s="4"/>
      <c r="X35" s="4"/>
      <c r="Y35" s="4"/>
      <c r="Z35" s="4"/>
    </row>
    <row r="36">
      <c r="A36" s="8" t="s">
        <v>24</v>
      </c>
      <c r="B36" s="6" t="s">
        <v>39</v>
      </c>
      <c r="C36" s="4"/>
      <c r="D36" s="4"/>
      <c r="E36" s="4"/>
      <c r="F36" s="4"/>
      <c r="G36" s="4"/>
      <c r="H36" s="4"/>
      <c r="I36" s="4"/>
      <c r="J36" s="4"/>
      <c r="K36" s="4"/>
      <c r="L36" s="4"/>
      <c r="M36" s="4"/>
      <c r="N36" s="4"/>
      <c r="O36" s="4"/>
      <c r="P36" s="4"/>
      <c r="Q36" s="4"/>
      <c r="R36" s="4"/>
      <c r="S36" s="4"/>
      <c r="T36" s="4"/>
      <c r="U36" s="4"/>
      <c r="V36" s="4"/>
      <c r="W36" s="4"/>
      <c r="X36" s="4"/>
      <c r="Y36" s="4"/>
      <c r="Z36" s="4"/>
    </row>
    <row r="37">
      <c r="A37" s="1" t="s">
        <v>24</v>
      </c>
      <c r="B37" s="6" t="s">
        <v>40</v>
      </c>
      <c r="C37" s="4"/>
      <c r="D37" s="4"/>
      <c r="E37" s="4"/>
      <c r="F37" s="4"/>
      <c r="G37" s="4"/>
      <c r="H37" s="4"/>
      <c r="I37" s="4"/>
      <c r="J37" s="4"/>
      <c r="K37" s="4"/>
      <c r="L37" s="4"/>
      <c r="M37" s="4"/>
      <c r="N37" s="4"/>
      <c r="O37" s="4"/>
      <c r="P37" s="4"/>
      <c r="Q37" s="4"/>
      <c r="R37" s="4"/>
      <c r="S37" s="4"/>
      <c r="T37" s="4"/>
      <c r="U37" s="4"/>
      <c r="V37" s="4"/>
      <c r="W37" s="4"/>
      <c r="X37" s="4"/>
      <c r="Y37" s="4"/>
      <c r="Z37" s="4"/>
    </row>
    <row r="38">
      <c r="A38" s="1" t="s">
        <v>24</v>
      </c>
      <c r="B38" s="6" t="s">
        <v>41</v>
      </c>
      <c r="C38" s="4"/>
      <c r="D38" s="4"/>
      <c r="E38" s="4"/>
      <c r="F38" s="4"/>
      <c r="G38" s="4"/>
      <c r="H38" s="4"/>
      <c r="I38" s="4"/>
      <c r="J38" s="4"/>
      <c r="K38" s="4"/>
      <c r="L38" s="4"/>
      <c r="M38" s="4"/>
      <c r="N38" s="4"/>
      <c r="O38" s="4"/>
      <c r="P38" s="4"/>
      <c r="Q38" s="4"/>
      <c r="R38" s="4"/>
      <c r="S38" s="4"/>
      <c r="T38" s="4"/>
      <c r="U38" s="4"/>
      <c r="V38" s="4"/>
      <c r="W38" s="4"/>
      <c r="X38" s="4"/>
      <c r="Y38" s="4"/>
      <c r="Z38" s="4"/>
    </row>
    <row r="39">
      <c r="A39" s="1" t="s">
        <v>24</v>
      </c>
      <c r="B39" s="6" t="s">
        <v>42</v>
      </c>
      <c r="C39" s="4"/>
      <c r="D39" s="4"/>
      <c r="E39" s="4"/>
      <c r="F39" s="4"/>
      <c r="G39" s="4"/>
      <c r="H39" s="4"/>
      <c r="I39" s="4"/>
      <c r="J39" s="4"/>
      <c r="K39" s="4"/>
      <c r="L39" s="4"/>
      <c r="M39" s="4"/>
      <c r="N39" s="4"/>
      <c r="O39" s="4"/>
      <c r="P39" s="4"/>
      <c r="Q39" s="4"/>
      <c r="R39" s="4"/>
      <c r="S39" s="4"/>
      <c r="T39" s="4"/>
      <c r="U39" s="4"/>
      <c r="V39" s="4"/>
      <c r="W39" s="4"/>
      <c r="X39" s="4"/>
      <c r="Y39" s="4"/>
      <c r="Z39" s="4"/>
    </row>
    <row r="40">
      <c r="A40" s="1" t="s">
        <v>24</v>
      </c>
      <c r="B40" s="6" t="s">
        <v>43</v>
      </c>
      <c r="C40" s="4"/>
      <c r="D40" s="4"/>
      <c r="E40" s="4"/>
      <c r="F40" s="4"/>
      <c r="G40" s="4"/>
      <c r="H40" s="4"/>
      <c r="I40" s="4"/>
      <c r="J40" s="4"/>
      <c r="K40" s="4"/>
      <c r="L40" s="4"/>
      <c r="M40" s="4"/>
      <c r="N40" s="4"/>
      <c r="O40" s="4"/>
      <c r="P40" s="4"/>
      <c r="Q40" s="4"/>
      <c r="R40" s="4"/>
      <c r="S40" s="4"/>
      <c r="T40" s="4"/>
      <c r="U40" s="4"/>
      <c r="V40" s="4"/>
      <c r="W40" s="4"/>
      <c r="X40" s="4"/>
      <c r="Y40" s="4"/>
      <c r="Z40" s="4"/>
    </row>
    <row r="41">
      <c r="A41" s="1" t="s">
        <v>24</v>
      </c>
      <c r="B41" s="6" t="s">
        <v>44</v>
      </c>
      <c r="C41" s="4"/>
      <c r="D41" s="4"/>
      <c r="E41" s="4"/>
      <c r="F41" s="4"/>
      <c r="G41" s="4"/>
      <c r="H41" s="4"/>
      <c r="I41" s="4"/>
      <c r="J41" s="4"/>
      <c r="K41" s="4"/>
      <c r="L41" s="4"/>
      <c r="M41" s="4"/>
      <c r="N41" s="4"/>
      <c r="O41" s="4"/>
      <c r="P41" s="4"/>
      <c r="Q41" s="4"/>
      <c r="R41" s="4"/>
      <c r="S41" s="4"/>
      <c r="T41" s="4"/>
      <c r="U41" s="4"/>
      <c r="V41" s="4"/>
      <c r="W41" s="4"/>
      <c r="X41" s="4"/>
      <c r="Y41" s="4"/>
      <c r="Z41" s="4"/>
    </row>
    <row r="42">
      <c r="A42" s="1" t="s">
        <v>24</v>
      </c>
      <c r="B42" s="6" t="s">
        <v>45</v>
      </c>
      <c r="C42" s="4"/>
      <c r="D42" s="4"/>
      <c r="E42" s="4"/>
      <c r="F42" s="4"/>
      <c r="G42" s="4"/>
      <c r="H42" s="4"/>
      <c r="I42" s="4"/>
      <c r="J42" s="4"/>
      <c r="K42" s="4"/>
      <c r="L42" s="4"/>
      <c r="M42" s="4"/>
      <c r="N42" s="4"/>
      <c r="O42" s="4"/>
      <c r="P42" s="4"/>
      <c r="Q42" s="4"/>
      <c r="R42" s="4"/>
      <c r="S42" s="4"/>
      <c r="T42" s="4"/>
      <c r="U42" s="4"/>
      <c r="V42" s="4"/>
      <c r="W42" s="4"/>
      <c r="X42" s="4"/>
      <c r="Y42" s="4"/>
      <c r="Z42" s="4"/>
    </row>
    <row r="43">
      <c r="A43" s="1" t="s">
        <v>24</v>
      </c>
      <c r="B43" s="6" t="s">
        <v>46</v>
      </c>
      <c r="C43" s="4"/>
      <c r="D43" s="4"/>
      <c r="E43" s="4"/>
      <c r="F43" s="4"/>
      <c r="G43" s="4"/>
      <c r="H43" s="4"/>
      <c r="I43" s="4"/>
      <c r="J43" s="4"/>
      <c r="K43" s="4"/>
      <c r="L43" s="4"/>
      <c r="M43" s="4"/>
      <c r="N43" s="4"/>
      <c r="O43" s="4"/>
      <c r="P43" s="4"/>
      <c r="Q43" s="4"/>
      <c r="R43" s="4"/>
      <c r="S43" s="4"/>
      <c r="T43" s="4"/>
      <c r="U43" s="4"/>
      <c r="V43" s="4"/>
      <c r="W43" s="4"/>
      <c r="X43" s="4"/>
      <c r="Y43" s="4"/>
      <c r="Z43" s="4"/>
    </row>
    <row r="44">
      <c r="A44" s="1" t="s">
        <v>24</v>
      </c>
      <c r="B44" s="6" t="s">
        <v>47</v>
      </c>
      <c r="C44" s="4"/>
      <c r="D44" s="4"/>
      <c r="E44" s="4"/>
      <c r="F44" s="4"/>
      <c r="G44" s="4"/>
      <c r="H44" s="4"/>
      <c r="I44" s="4"/>
      <c r="J44" s="4"/>
      <c r="K44" s="4"/>
      <c r="L44" s="4"/>
      <c r="M44" s="4"/>
      <c r="N44" s="4"/>
      <c r="O44" s="4"/>
      <c r="P44" s="4"/>
      <c r="Q44" s="4"/>
      <c r="R44" s="4"/>
      <c r="S44" s="4"/>
      <c r="T44" s="4"/>
      <c r="U44" s="4"/>
      <c r="V44" s="4"/>
      <c r="W44" s="4"/>
      <c r="X44" s="4"/>
      <c r="Y44" s="4"/>
      <c r="Z44" s="4"/>
    </row>
    <row r="45">
      <c r="A45" s="1" t="s">
        <v>24</v>
      </c>
      <c r="B45" s="6" t="s">
        <v>48</v>
      </c>
      <c r="C45" s="4"/>
      <c r="D45" s="4"/>
      <c r="E45" s="4"/>
      <c r="F45" s="4"/>
      <c r="G45" s="4"/>
      <c r="H45" s="4"/>
      <c r="I45" s="4"/>
      <c r="J45" s="4"/>
      <c r="K45" s="4"/>
      <c r="L45" s="4"/>
      <c r="M45" s="4"/>
      <c r="N45" s="4"/>
      <c r="O45" s="4"/>
      <c r="P45" s="4"/>
      <c r="Q45" s="4"/>
      <c r="R45" s="4"/>
      <c r="S45" s="4"/>
      <c r="T45" s="4"/>
      <c r="U45" s="4"/>
      <c r="V45" s="4"/>
      <c r="W45" s="4"/>
      <c r="X45" s="4"/>
      <c r="Y45" s="4"/>
      <c r="Z45" s="4"/>
    </row>
    <row r="46">
      <c r="A46" s="1" t="s">
        <v>24</v>
      </c>
      <c r="B46" s="6" t="s">
        <v>49</v>
      </c>
      <c r="C46" s="4"/>
      <c r="D46" s="4"/>
      <c r="E46" s="4"/>
      <c r="F46" s="4"/>
      <c r="G46" s="4"/>
      <c r="H46" s="4"/>
      <c r="I46" s="4"/>
      <c r="J46" s="4"/>
      <c r="K46" s="4"/>
      <c r="L46" s="4"/>
      <c r="M46" s="4"/>
      <c r="N46" s="4"/>
      <c r="O46" s="4"/>
      <c r="P46" s="4"/>
      <c r="Q46" s="4"/>
      <c r="R46" s="4"/>
      <c r="S46" s="4"/>
      <c r="T46" s="4"/>
      <c r="U46" s="4"/>
      <c r="V46" s="4"/>
      <c r="W46" s="4"/>
      <c r="X46" s="4"/>
      <c r="Y46" s="4"/>
      <c r="Z46" s="4"/>
    </row>
    <row r="47">
      <c r="A47" s="1" t="s">
        <v>24</v>
      </c>
      <c r="B47" s="6" t="s">
        <v>50</v>
      </c>
      <c r="C47" s="4"/>
      <c r="D47" s="4"/>
      <c r="E47" s="4"/>
      <c r="F47" s="4"/>
      <c r="G47" s="4"/>
      <c r="H47" s="4"/>
      <c r="I47" s="4"/>
      <c r="J47" s="4"/>
      <c r="K47" s="4"/>
      <c r="L47" s="4"/>
      <c r="M47" s="4"/>
      <c r="N47" s="4"/>
      <c r="O47" s="4"/>
      <c r="P47" s="4"/>
      <c r="Q47" s="4"/>
      <c r="R47" s="4"/>
      <c r="S47" s="4"/>
      <c r="T47" s="4"/>
      <c r="U47" s="4"/>
      <c r="V47" s="4"/>
      <c r="W47" s="4"/>
      <c r="X47" s="4"/>
      <c r="Y47" s="4"/>
      <c r="Z47" s="4"/>
    </row>
    <row r="48">
      <c r="A48" s="1" t="s">
        <v>24</v>
      </c>
      <c r="B48" s="6" t="s">
        <v>51</v>
      </c>
      <c r="C48" s="4"/>
      <c r="D48" s="4"/>
      <c r="E48" s="4"/>
      <c r="F48" s="4"/>
      <c r="G48" s="4"/>
      <c r="H48" s="4"/>
      <c r="I48" s="4"/>
      <c r="J48" s="4"/>
      <c r="K48" s="4"/>
      <c r="L48" s="4"/>
      <c r="M48" s="4"/>
      <c r="N48" s="4"/>
      <c r="O48" s="4"/>
      <c r="P48" s="4"/>
      <c r="Q48" s="4"/>
      <c r="R48" s="4"/>
      <c r="S48" s="4"/>
      <c r="T48" s="4"/>
      <c r="U48" s="4"/>
      <c r="V48" s="4"/>
      <c r="W48" s="4"/>
      <c r="X48" s="4"/>
      <c r="Y48" s="4"/>
      <c r="Z48" s="4"/>
    </row>
    <row r="49">
      <c r="A49" s="1" t="s">
        <v>24</v>
      </c>
      <c r="B49" s="6" t="s">
        <v>52</v>
      </c>
      <c r="C49" s="4"/>
      <c r="D49" s="4"/>
      <c r="E49" s="4"/>
      <c r="F49" s="4"/>
      <c r="G49" s="4"/>
      <c r="H49" s="4"/>
      <c r="I49" s="4"/>
      <c r="J49" s="4"/>
      <c r="K49" s="4"/>
      <c r="L49" s="4"/>
      <c r="M49" s="4"/>
      <c r="N49" s="4"/>
      <c r="O49" s="4"/>
      <c r="P49" s="4"/>
      <c r="Q49" s="4"/>
      <c r="R49" s="4"/>
      <c r="S49" s="4"/>
      <c r="T49" s="4"/>
      <c r="U49" s="4"/>
      <c r="V49" s="4"/>
      <c r="W49" s="4"/>
      <c r="X49" s="4"/>
      <c r="Y49" s="4"/>
      <c r="Z49" s="4"/>
    </row>
    <row r="50">
      <c r="A50" s="1" t="s">
        <v>24</v>
      </c>
      <c r="B50" s="6" t="s">
        <v>53</v>
      </c>
      <c r="C50" s="4"/>
      <c r="D50" s="4"/>
      <c r="E50" s="4"/>
      <c r="F50" s="4"/>
      <c r="G50" s="4"/>
      <c r="H50" s="4"/>
      <c r="I50" s="4"/>
      <c r="J50" s="4"/>
      <c r="K50" s="4"/>
      <c r="L50" s="4"/>
      <c r="M50" s="4"/>
      <c r="N50" s="4"/>
      <c r="O50" s="4"/>
      <c r="P50" s="4"/>
      <c r="Q50" s="4"/>
      <c r="R50" s="4"/>
      <c r="S50" s="4"/>
      <c r="T50" s="4"/>
      <c r="U50" s="4"/>
      <c r="V50" s="4"/>
      <c r="W50" s="4"/>
      <c r="X50" s="4"/>
      <c r="Y50" s="4"/>
      <c r="Z50" s="4"/>
    </row>
    <row r="51">
      <c r="A51" s="1" t="s">
        <v>24</v>
      </c>
      <c r="B51" s="6" t="s">
        <v>54</v>
      </c>
      <c r="C51" s="4"/>
      <c r="D51" s="4"/>
      <c r="E51" s="4"/>
      <c r="F51" s="4"/>
      <c r="G51" s="4"/>
      <c r="H51" s="4"/>
      <c r="I51" s="4"/>
      <c r="J51" s="4"/>
      <c r="K51" s="4"/>
      <c r="L51" s="4"/>
      <c r="M51" s="4"/>
      <c r="N51" s="4"/>
      <c r="O51" s="4"/>
      <c r="P51" s="4"/>
      <c r="Q51" s="4"/>
      <c r="R51" s="4"/>
      <c r="S51" s="4"/>
      <c r="T51" s="4"/>
      <c r="U51" s="4"/>
      <c r="V51" s="4"/>
      <c r="W51" s="4"/>
      <c r="X51" s="4"/>
      <c r="Y51" s="4"/>
      <c r="Z51" s="4"/>
    </row>
    <row r="52">
      <c r="A52" s="1" t="s">
        <v>24</v>
      </c>
      <c r="B52" s="6" t="s">
        <v>55</v>
      </c>
      <c r="C52" s="4"/>
      <c r="D52" s="4"/>
      <c r="E52" s="4"/>
      <c r="F52" s="4"/>
      <c r="G52" s="4"/>
      <c r="H52" s="4"/>
      <c r="I52" s="4"/>
      <c r="J52" s="4"/>
      <c r="K52" s="4"/>
      <c r="L52" s="4"/>
      <c r="M52" s="4"/>
      <c r="N52" s="4"/>
      <c r="O52" s="4"/>
      <c r="P52" s="4"/>
      <c r="Q52" s="4"/>
      <c r="R52" s="4"/>
      <c r="S52" s="4"/>
      <c r="T52" s="4"/>
      <c r="U52" s="4"/>
      <c r="V52" s="4"/>
      <c r="W52" s="4"/>
      <c r="X52" s="4"/>
      <c r="Y52" s="4"/>
      <c r="Z52" s="4"/>
    </row>
    <row r="53">
      <c r="A53" s="1" t="s">
        <v>24</v>
      </c>
      <c r="B53" s="6" t="s">
        <v>56</v>
      </c>
      <c r="C53" s="4"/>
      <c r="D53" s="4"/>
      <c r="E53" s="4"/>
      <c r="F53" s="4"/>
      <c r="G53" s="4"/>
      <c r="H53" s="4"/>
      <c r="I53" s="4"/>
      <c r="J53" s="4"/>
      <c r="K53" s="4"/>
      <c r="L53" s="4"/>
      <c r="M53" s="4"/>
      <c r="N53" s="4"/>
      <c r="O53" s="4"/>
      <c r="P53" s="4"/>
      <c r="Q53" s="4"/>
      <c r="R53" s="4"/>
      <c r="S53" s="4"/>
      <c r="T53" s="4"/>
      <c r="U53" s="4"/>
      <c r="V53" s="4"/>
      <c r="W53" s="4"/>
      <c r="X53" s="4"/>
      <c r="Y53" s="4"/>
      <c r="Z53" s="4"/>
    </row>
    <row r="54">
      <c r="A54" s="1" t="s">
        <v>24</v>
      </c>
      <c r="B54" s="6" t="s">
        <v>57</v>
      </c>
      <c r="C54" s="4"/>
      <c r="D54" s="4"/>
      <c r="E54" s="4"/>
      <c r="F54" s="4"/>
      <c r="G54" s="4"/>
      <c r="H54" s="4"/>
      <c r="I54" s="4"/>
      <c r="J54" s="4"/>
      <c r="K54" s="4"/>
      <c r="L54" s="4"/>
      <c r="M54" s="4"/>
      <c r="N54" s="4"/>
      <c r="O54" s="4"/>
      <c r="P54" s="4"/>
      <c r="Q54" s="4"/>
      <c r="R54" s="4"/>
      <c r="S54" s="4"/>
      <c r="T54" s="4"/>
      <c r="U54" s="4"/>
      <c r="V54" s="4"/>
      <c r="W54" s="4"/>
      <c r="X54" s="4"/>
      <c r="Y54" s="4"/>
      <c r="Z54" s="4"/>
    </row>
    <row r="55">
      <c r="A55" s="1" t="s">
        <v>24</v>
      </c>
      <c r="B55" s="6" t="s">
        <v>58</v>
      </c>
      <c r="C55" s="4"/>
      <c r="D55" s="4"/>
      <c r="E55" s="4"/>
      <c r="F55" s="4"/>
      <c r="G55" s="4"/>
      <c r="H55" s="4"/>
      <c r="I55" s="4"/>
      <c r="J55" s="4"/>
      <c r="K55" s="4"/>
      <c r="L55" s="4"/>
      <c r="M55" s="4"/>
      <c r="N55" s="4"/>
      <c r="O55" s="4"/>
      <c r="P55" s="4"/>
      <c r="Q55" s="4"/>
      <c r="R55" s="4"/>
      <c r="S55" s="4"/>
      <c r="T55" s="4"/>
      <c r="U55" s="4"/>
      <c r="V55" s="4"/>
      <c r="W55" s="4"/>
      <c r="X55" s="4"/>
      <c r="Y55" s="4"/>
      <c r="Z55" s="4"/>
    </row>
    <row r="56">
      <c r="A56" s="1" t="s">
        <v>24</v>
      </c>
      <c r="B56" s="6" t="s">
        <v>59</v>
      </c>
      <c r="C56" s="4"/>
      <c r="D56" s="4"/>
      <c r="E56" s="4"/>
      <c r="F56" s="4"/>
      <c r="G56" s="4"/>
      <c r="H56" s="4"/>
      <c r="I56" s="4"/>
      <c r="J56" s="4"/>
      <c r="K56" s="4"/>
      <c r="L56" s="4"/>
      <c r="M56" s="4"/>
      <c r="N56" s="4"/>
      <c r="O56" s="4"/>
      <c r="P56" s="4"/>
      <c r="Q56" s="4"/>
      <c r="R56" s="4"/>
      <c r="S56" s="4"/>
      <c r="T56" s="4"/>
      <c r="U56" s="4"/>
      <c r="V56" s="4"/>
      <c r="W56" s="4"/>
      <c r="X56" s="4"/>
      <c r="Y56" s="4"/>
      <c r="Z56" s="4"/>
    </row>
    <row r="57">
      <c r="A57" s="8" t="s">
        <v>24</v>
      </c>
      <c r="B57" s="6" t="s">
        <v>60</v>
      </c>
      <c r="C57" s="4"/>
      <c r="D57" s="4"/>
      <c r="E57" s="4"/>
      <c r="F57" s="4"/>
      <c r="G57" s="4"/>
      <c r="H57" s="4"/>
      <c r="I57" s="4"/>
      <c r="J57" s="4"/>
      <c r="K57" s="4"/>
      <c r="L57" s="4"/>
      <c r="M57" s="4"/>
      <c r="N57" s="4"/>
      <c r="O57" s="4"/>
      <c r="P57" s="4"/>
      <c r="Q57" s="4"/>
      <c r="R57" s="4"/>
      <c r="S57" s="4"/>
      <c r="T57" s="4"/>
      <c r="U57" s="4"/>
      <c r="V57" s="4"/>
      <c r="W57" s="4"/>
      <c r="X57" s="4"/>
      <c r="Y57" s="4"/>
      <c r="Z57" s="4"/>
    </row>
    <row r="58">
      <c r="A58" s="1" t="s">
        <v>24</v>
      </c>
      <c r="B58" s="6" t="s">
        <v>61</v>
      </c>
      <c r="C58" s="4"/>
      <c r="D58" s="4"/>
      <c r="E58" s="4"/>
      <c r="F58" s="4"/>
      <c r="G58" s="4"/>
      <c r="H58" s="4"/>
      <c r="I58" s="4"/>
      <c r="J58" s="4"/>
      <c r="K58" s="4"/>
      <c r="L58" s="4"/>
      <c r="M58" s="4"/>
      <c r="N58" s="4"/>
      <c r="O58" s="4"/>
      <c r="P58" s="4"/>
      <c r="Q58" s="4"/>
      <c r="R58" s="4"/>
      <c r="S58" s="4"/>
      <c r="T58" s="4"/>
      <c r="U58" s="4"/>
      <c r="V58" s="4"/>
      <c r="W58" s="4"/>
      <c r="X58" s="4"/>
      <c r="Y58" s="4"/>
      <c r="Z58" s="4"/>
    </row>
    <row r="59">
      <c r="A59" s="1" t="s">
        <v>24</v>
      </c>
      <c r="B59" s="6" t="s">
        <v>62</v>
      </c>
      <c r="C59" s="4"/>
      <c r="D59" s="4"/>
      <c r="E59" s="4"/>
      <c r="F59" s="4"/>
      <c r="G59" s="4"/>
      <c r="H59" s="4"/>
      <c r="I59" s="4"/>
      <c r="J59" s="4"/>
      <c r="K59" s="4"/>
      <c r="L59" s="4"/>
      <c r="M59" s="4"/>
      <c r="N59" s="4"/>
      <c r="O59" s="4"/>
      <c r="P59" s="4"/>
      <c r="Q59" s="4"/>
      <c r="R59" s="4"/>
      <c r="S59" s="4"/>
      <c r="T59" s="4"/>
      <c r="U59" s="4"/>
      <c r="V59" s="4"/>
      <c r="W59" s="4"/>
      <c r="X59" s="4"/>
      <c r="Y59" s="4"/>
      <c r="Z59" s="4"/>
    </row>
    <row r="60">
      <c r="A60" s="1" t="s">
        <v>24</v>
      </c>
      <c r="B60" s="6" t="s">
        <v>63</v>
      </c>
      <c r="C60" s="4"/>
      <c r="D60" s="4"/>
      <c r="E60" s="4"/>
      <c r="F60" s="4"/>
      <c r="G60" s="4"/>
      <c r="H60" s="4"/>
      <c r="I60" s="4"/>
      <c r="J60" s="4"/>
      <c r="K60" s="4"/>
      <c r="L60" s="4"/>
      <c r="M60" s="4"/>
      <c r="N60" s="4"/>
      <c r="O60" s="4"/>
      <c r="P60" s="4"/>
      <c r="Q60" s="4"/>
      <c r="R60" s="4"/>
      <c r="S60" s="4"/>
      <c r="T60" s="4"/>
      <c r="U60" s="4"/>
      <c r="V60" s="4"/>
      <c r="W60" s="4"/>
      <c r="X60" s="4"/>
      <c r="Y60" s="4"/>
      <c r="Z60" s="4"/>
    </row>
    <row r="61">
      <c r="A61" s="1" t="s">
        <v>24</v>
      </c>
      <c r="B61" s="6" t="s">
        <v>64</v>
      </c>
      <c r="C61" s="4"/>
      <c r="D61" s="4"/>
      <c r="E61" s="4"/>
      <c r="F61" s="4"/>
      <c r="G61" s="4"/>
      <c r="H61" s="4"/>
      <c r="I61" s="4"/>
      <c r="J61" s="4"/>
      <c r="K61" s="4"/>
      <c r="L61" s="4"/>
      <c r="M61" s="4"/>
      <c r="N61" s="4"/>
      <c r="O61" s="4"/>
      <c r="P61" s="4"/>
      <c r="Q61" s="4"/>
      <c r="R61" s="4"/>
      <c r="S61" s="4"/>
      <c r="T61" s="4"/>
      <c r="U61" s="4"/>
      <c r="V61" s="4"/>
      <c r="W61" s="4"/>
      <c r="X61" s="4"/>
      <c r="Y61" s="4"/>
      <c r="Z61" s="4"/>
    </row>
    <row r="62">
      <c r="A62" s="1" t="s">
        <v>24</v>
      </c>
      <c r="B62" s="6" t="s">
        <v>65</v>
      </c>
      <c r="C62" s="4"/>
      <c r="D62" s="4"/>
      <c r="E62" s="4"/>
      <c r="F62" s="4"/>
      <c r="G62" s="4"/>
      <c r="H62" s="4"/>
      <c r="I62" s="4"/>
      <c r="J62" s="4"/>
      <c r="K62" s="4"/>
      <c r="L62" s="4"/>
      <c r="M62" s="4"/>
      <c r="N62" s="4"/>
      <c r="O62" s="4"/>
      <c r="P62" s="4"/>
      <c r="Q62" s="4"/>
      <c r="R62" s="4"/>
      <c r="S62" s="4"/>
      <c r="T62" s="4"/>
      <c r="U62" s="4"/>
      <c r="V62" s="4"/>
      <c r="W62" s="4"/>
      <c r="X62" s="4"/>
      <c r="Y62" s="4"/>
      <c r="Z62" s="4"/>
    </row>
    <row r="63">
      <c r="A63" s="1" t="s">
        <v>24</v>
      </c>
      <c r="B63" s="6" t="s">
        <v>66</v>
      </c>
      <c r="C63" s="4"/>
      <c r="D63" s="4"/>
      <c r="E63" s="4"/>
      <c r="F63" s="4"/>
      <c r="G63" s="4"/>
      <c r="H63" s="4"/>
      <c r="I63" s="4"/>
      <c r="J63" s="4"/>
      <c r="K63" s="4"/>
      <c r="L63" s="4"/>
      <c r="M63" s="4"/>
      <c r="N63" s="4"/>
      <c r="O63" s="4"/>
      <c r="P63" s="4"/>
      <c r="Q63" s="4"/>
      <c r="R63" s="4"/>
      <c r="S63" s="4"/>
      <c r="T63" s="4"/>
      <c r="U63" s="4"/>
      <c r="V63" s="4"/>
      <c r="W63" s="4"/>
      <c r="X63" s="4"/>
      <c r="Y63" s="4"/>
      <c r="Z63" s="4"/>
    </row>
    <row r="64">
      <c r="A64" s="1" t="s">
        <v>24</v>
      </c>
      <c r="B64" s="6" t="s">
        <v>67</v>
      </c>
      <c r="C64" s="4"/>
      <c r="D64" s="4"/>
      <c r="E64" s="4"/>
      <c r="F64" s="4"/>
      <c r="G64" s="4"/>
      <c r="H64" s="4"/>
      <c r="I64" s="4"/>
      <c r="J64" s="4"/>
      <c r="K64" s="4"/>
      <c r="L64" s="4"/>
      <c r="M64" s="4"/>
      <c r="N64" s="4"/>
      <c r="O64" s="4"/>
      <c r="P64" s="4"/>
      <c r="Q64" s="4"/>
      <c r="R64" s="4"/>
      <c r="S64" s="4"/>
      <c r="T64" s="4"/>
      <c r="U64" s="4"/>
      <c r="V64" s="4"/>
      <c r="W64" s="4"/>
      <c r="X64" s="4"/>
      <c r="Y64" s="4"/>
      <c r="Z64" s="4"/>
    </row>
    <row r="65">
      <c r="A65" s="1" t="s">
        <v>24</v>
      </c>
      <c r="B65" s="6" t="s">
        <v>68</v>
      </c>
      <c r="C65" s="4"/>
      <c r="D65" s="4"/>
      <c r="E65" s="4"/>
      <c r="F65" s="4"/>
      <c r="G65" s="4"/>
      <c r="H65" s="4"/>
      <c r="I65" s="4"/>
      <c r="J65" s="4"/>
      <c r="K65" s="4"/>
      <c r="L65" s="4"/>
      <c r="M65" s="4"/>
      <c r="N65" s="4"/>
      <c r="O65" s="4"/>
      <c r="P65" s="4"/>
      <c r="Q65" s="4"/>
      <c r="R65" s="4"/>
      <c r="S65" s="4"/>
      <c r="T65" s="4"/>
      <c r="U65" s="4"/>
      <c r="V65" s="4"/>
      <c r="W65" s="4"/>
      <c r="X65" s="4"/>
      <c r="Y65" s="4"/>
      <c r="Z65" s="4"/>
    </row>
    <row r="66">
      <c r="A66" s="1" t="s">
        <v>24</v>
      </c>
      <c r="B66" s="6" t="s">
        <v>69</v>
      </c>
      <c r="C66" s="4"/>
      <c r="D66" s="4"/>
      <c r="E66" s="4"/>
      <c r="F66" s="4"/>
      <c r="G66" s="4"/>
      <c r="H66" s="4"/>
      <c r="I66" s="4"/>
      <c r="J66" s="4"/>
      <c r="K66" s="4"/>
      <c r="L66" s="4"/>
      <c r="M66" s="4"/>
      <c r="N66" s="4"/>
      <c r="O66" s="4"/>
      <c r="P66" s="4"/>
      <c r="Q66" s="4"/>
      <c r="R66" s="4"/>
      <c r="S66" s="4"/>
      <c r="T66" s="4"/>
      <c r="U66" s="4"/>
      <c r="V66" s="4"/>
      <c r="W66" s="4"/>
      <c r="X66" s="4"/>
      <c r="Y66" s="4"/>
      <c r="Z66" s="4"/>
    </row>
    <row r="67">
      <c r="A67" s="1" t="s">
        <v>24</v>
      </c>
      <c r="B67" s="6" t="s">
        <v>70</v>
      </c>
      <c r="C67" s="4"/>
      <c r="D67" s="4"/>
      <c r="E67" s="4"/>
      <c r="F67" s="4"/>
      <c r="G67" s="4"/>
      <c r="H67" s="4"/>
      <c r="I67" s="4"/>
      <c r="J67" s="4"/>
      <c r="K67" s="4"/>
      <c r="L67" s="4"/>
      <c r="M67" s="4"/>
      <c r="N67" s="4"/>
      <c r="O67" s="4"/>
      <c r="P67" s="4"/>
      <c r="Q67" s="4"/>
      <c r="R67" s="4"/>
      <c r="S67" s="4"/>
      <c r="T67" s="4"/>
      <c r="U67" s="4"/>
      <c r="V67" s="4"/>
      <c r="W67" s="4"/>
      <c r="X67" s="4"/>
      <c r="Y67" s="4"/>
      <c r="Z67" s="4"/>
    </row>
    <row r="68">
      <c r="A68" s="1" t="s">
        <v>24</v>
      </c>
      <c r="B68" s="6" t="s">
        <v>71</v>
      </c>
      <c r="C68" s="4"/>
      <c r="D68" s="4"/>
      <c r="E68" s="4"/>
      <c r="F68" s="4"/>
      <c r="G68" s="4"/>
      <c r="H68" s="4"/>
      <c r="I68" s="4"/>
      <c r="J68" s="4"/>
      <c r="K68" s="4"/>
      <c r="L68" s="4"/>
      <c r="M68" s="4"/>
      <c r="N68" s="4"/>
      <c r="O68" s="4"/>
      <c r="P68" s="4"/>
      <c r="Q68" s="4"/>
      <c r="R68" s="4"/>
      <c r="S68" s="4"/>
      <c r="T68" s="4"/>
      <c r="U68" s="4"/>
      <c r="V68" s="4"/>
      <c r="W68" s="4"/>
      <c r="X68" s="4"/>
      <c r="Y68" s="4"/>
      <c r="Z68" s="4"/>
    </row>
    <row r="69">
      <c r="A69" s="1" t="s">
        <v>24</v>
      </c>
      <c r="B69" s="6" t="s">
        <v>72</v>
      </c>
      <c r="C69" s="4"/>
      <c r="D69" s="4"/>
      <c r="E69" s="4"/>
      <c r="F69" s="4"/>
      <c r="G69" s="4"/>
      <c r="H69" s="4"/>
      <c r="I69" s="4"/>
      <c r="J69" s="4"/>
      <c r="K69" s="4"/>
      <c r="L69" s="4"/>
      <c r="M69" s="4"/>
      <c r="N69" s="4"/>
      <c r="O69" s="4"/>
      <c r="P69" s="4"/>
      <c r="Q69" s="4"/>
      <c r="R69" s="4"/>
      <c r="S69" s="4"/>
      <c r="T69" s="4"/>
      <c r="U69" s="4"/>
      <c r="V69" s="4"/>
      <c r="W69" s="4"/>
      <c r="X69" s="4"/>
      <c r="Y69" s="4"/>
      <c r="Z69" s="4"/>
    </row>
    <row r="70">
      <c r="A70" s="1" t="s">
        <v>24</v>
      </c>
      <c r="B70" s="6" t="s">
        <v>73</v>
      </c>
      <c r="C70" s="4"/>
      <c r="D70" s="4"/>
      <c r="E70" s="4"/>
      <c r="F70" s="4"/>
      <c r="G70" s="4"/>
      <c r="H70" s="4"/>
      <c r="I70" s="4"/>
      <c r="J70" s="4"/>
      <c r="K70" s="4"/>
      <c r="L70" s="4"/>
      <c r="M70" s="4"/>
      <c r="N70" s="4"/>
      <c r="O70" s="4"/>
      <c r="P70" s="4"/>
      <c r="Q70" s="4"/>
      <c r="R70" s="4"/>
      <c r="S70" s="4"/>
      <c r="T70" s="4"/>
      <c r="U70" s="4"/>
      <c r="V70" s="4"/>
      <c r="W70" s="4"/>
      <c r="X70" s="4"/>
      <c r="Y70" s="4"/>
      <c r="Z70" s="4"/>
    </row>
    <row r="71">
      <c r="A71" s="1" t="s">
        <v>24</v>
      </c>
      <c r="B71" s="6" t="s">
        <v>74</v>
      </c>
      <c r="C71" s="4"/>
      <c r="D71" s="4"/>
      <c r="E71" s="4"/>
      <c r="F71" s="4"/>
      <c r="G71" s="4"/>
      <c r="H71" s="4"/>
      <c r="I71" s="4"/>
      <c r="J71" s="4"/>
      <c r="K71" s="4"/>
      <c r="L71" s="4"/>
      <c r="M71" s="4"/>
      <c r="N71" s="4"/>
      <c r="O71" s="4"/>
      <c r="P71" s="4"/>
      <c r="Q71" s="4"/>
      <c r="R71" s="4"/>
      <c r="S71" s="4"/>
      <c r="T71" s="4"/>
      <c r="U71" s="4"/>
      <c r="V71" s="4"/>
      <c r="W71" s="4"/>
      <c r="X71" s="4"/>
      <c r="Y71" s="4"/>
      <c r="Z71" s="4"/>
    </row>
    <row r="72">
      <c r="A72" s="1" t="s">
        <v>24</v>
      </c>
      <c r="B72" s="6" t="s">
        <v>75</v>
      </c>
      <c r="C72" s="4"/>
      <c r="D72" s="4"/>
      <c r="E72" s="4"/>
      <c r="F72" s="4"/>
      <c r="G72" s="4"/>
      <c r="H72" s="4"/>
      <c r="I72" s="4"/>
      <c r="J72" s="4"/>
      <c r="K72" s="4"/>
      <c r="L72" s="4"/>
      <c r="M72" s="4"/>
      <c r="N72" s="4"/>
      <c r="O72" s="4"/>
      <c r="P72" s="4"/>
      <c r="Q72" s="4"/>
      <c r="R72" s="4"/>
      <c r="S72" s="4"/>
      <c r="T72" s="4"/>
      <c r="U72" s="4"/>
      <c r="V72" s="4"/>
      <c r="W72" s="4"/>
      <c r="X72" s="4"/>
      <c r="Y72" s="4"/>
      <c r="Z72" s="4"/>
    </row>
    <row r="73">
      <c r="A73" s="1" t="s">
        <v>24</v>
      </c>
      <c r="B73" s="6" t="s">
        <v>20</v>
      </c>
      <c r="C73" s="4"/>
      <c r="D73" s="4"/>
      <c r="E73" s="4"/>
      <c r="F73" s="4"/>
      <c r="G73" s="4"/>
      <c r="H73" s="4"/>
      <c r="I73" s="4"/>
      <c r="J73" s="4"/>
      <c r="K73" s="4"/>
      <c r="L73" s="4"/>
      <c r="M73" s="4"/>
      <c r="N73" s="4"/>
      <c r="O73" s="4"/>
      <c r="P73" s="4"/>
      <c r="Q73" s="4"/>
      <c r="R73" s="4"/>
      <c r="S73" s="4"/>
      <c r="T73" s="4"/>
      <c r="U73" s="4"/>
      <c r="V73" s="4"/>
      <c r="W73" s="4"/>
      <c r="X73" s="4"/>
      <c r="Y73" s="4"/>
      <c r="Z73" s="4"/>
    </row>
    <row r="74">
      <c r="A74" s="1" t="s">
        <v>24</v>
      </c>
      <c r="B74" s="6" t="s">
        <v>76</v>
      </c>
      <c r="C74" s="4"/>
      <c r="D74" s="4"/>
      <c r="E74" s="4"/>
      <c r="F74" s="4"/>
      <c r="G74" s="4"/>
      <c r="H74" s="4"/>
      <c r="I74" s="4"/>
      <c r="J74" s="4"/>
      <c r="K74" s="4"/>
      <c r="L74" s="4"/>
      <c r="M74" s="4"/>
      <c r="N74" s="4"/>
      <c r="O74" s="4"/>
      <c r="P74" s="4"/>
      <c r="Q74" s="4"/>
      <c r="R74" s="4"/>
      <c r="S74" s="4"/>
      <c r="T74" s="4"/>
      <c r="U74" s="4"/>
      <c r="V74" s="4"/>
      <c r="W74" s="4"/>
      <c r="X74" s="4"/>
      <c r="Y74" s="4"/>
      <c r="Z74" s="4"/>
    </row>
    <row r="75">
      <c r="A75" s="1" t="s">
        <v>24</v>
      </c>
      <c r="B75" s="6" t="s">
        <v>77</v>
      </c>
      <c r="C75" s="4"/>
      <c r="D75" s="4"/>
      <c r="E75" s="4"/>
      <c r="F75" s="4"/>
      <c r="G75" s="4"/>
      <c r="H75" s="4"/>
      <c r="I75" s="4"/>
      <c r="J75" s="4"/>
      <c r="K75" s="4"/>
      <c r="L75" s="4"/>
      <c r="M75" s="4"/>
      <c r="N75" s="4"/>
      <c r="O75" s="4"/>
      <c r="P75" s="4"/>
      <c r="Q75" s="4"/>
      <c r="R75" s="4"/>
      <c r="S75" s="4"/>
      <c r="T75" s="4"/>
      <c r="U75" s="4"/>
      <c r="V75" s="4"/>
      <c r="W75" s="4"/>
      <c r="X75" s="4"/>
      <c r="Y75" s="4"/>
      <c r="Z75" s="4"/>
    </row>
    <row r="76">
      <c r="A76" s="1" t="s">
        <v>24</v>
      </c>
      <c r="B76" s="6" t="s">
        <v>78</v>
      </c>
      <c r="C76" s="4"/>
      <c r="D76" s="4"/>
      <c r="E76" s="4"/>
      <c r="F76" s="4"/>
      <c r="G76" s="4"/>
      <c r="H76" s="4"/>
      <c r="I76" s="4"/>
      <c r="J76" s="4"/>
      <c r="K76" s="4"/>
      <c r="L76" s="4"/>
      <c r="M76" s="4"/>
      <c r="N76" s="4"/>
      <c r="O76" s="4"/>
      <c r="P76" s="4"/>
      <c r="Q76" s="4"/>
      <c r="R76" s="4"/>
      <c r="S76" s="4"/>
      <c r="T76" s="4"/>
      <c r="U76" s="4"/>
      <c r="V76" s="4"/>
      <c r="W76" s="4"/>
      <c r="X76" s="4"/>
      <c r="Y76" s="4"/>
      <c r="Z76" s="4"/>
    </row>
    <row r="77">
      <c r="A77" s="1" t="s">
        <v>24</v>
      </c>
      <c r="B77" s="6" t="s">
        <v>79</v>
      </c>
      <c r="C77" s="4"/>
      <c r="D77" s="4"/>
      <c r="E77" s="4"/>
      <c r="F77" s="4"/>
      <c r="G77" s="4"/>
      <c r="H77" s="4"/>
      <c r="I77" s="4"/>
      <c r="J77" s="4"/>
      <c r="K77" s="4"/>
      <c r="L77" s="4"/>
      <c r="M77" s="4"/>
      <c r="N77" s="4"/>
      <c r="O77" s="4"/>
      <c r="P77" s="4"/>
      <c r="Q77" s="4"/>
      <c r="R77" s="4"/>
      <c r="S77" s="4"/>
      <c r="T77" s="4"/>
      <c r="U77" s="4"/>
      <c r="V77" s="4"/>
      <c r="W77" s="4"/>
      <c r="X77" s="4"/>
      <c r="Y77" s="4"/>
      <c r="Z77" s="4"/>
    </row>
    <row r="78">
      <c r="A78" s="1" t="s">
        <v>24</v>
      </c>
      <c r="B78" s="6" t="s">
        <v>80</v>
      </c>
      <c r="C78" s="4"/>
      <c r="D78" s="4"/>
      <c r="E78" s="4"/>
      <c r="F78" s="4"/>
      <c r="G78" s="4"/>
      <c r="H78" s="4"/>
      <c r="I78" s="4"/>
      <c r="J78" s="4"/>
      <c r="K78" s="4"/>
      <c r="L78" s="4"/>
      <c r="M78" s="4"/>
      <c r="N78" s="4"/>
      <c r="O78" s="4"/>
      <c r="P78" s="4"/>
      <c r="Q78" s="4"/>
      <c r="R78" s="4"/>
      <c r="S78" s="4"/>
      <c r="T78" s="4"/>
      <c r="U78" s="4"/>
      <c r="V78" s="4"/>
      <c r="W78" s="4"/>
      <c r="X78" s="4"/>
      <c r="Y78" s="4"/>
      <c r="Z78" s="4"/>
    </row>
    <row r="79">
      <c r="A79" s="1" t="s">
        <v>24</v>
      </c>
      <c r="B79" s="6" t="s">
        <v>81</v>
      </c>
      <c r="C79" s="4"/>
      <c r="D79" s="4"/>
      <c r="E79" s="4"/>
      <c r="F79" s="4"/>
      <c r="G79" s="4"/>
      <c r="H79" s="4"/>
      <c r="I79" s="4"/>
      <c r="J79" s="4"/>
      <c r="K79" s="4"/>
      <c r="L79" s="4"/>
      <c r="M79" s="4"/>
      <c r="N79" s="4"/>
      <c r="O79" s="4"/>
      <c r="P79" s="4"/>
      <c r="Q79" s="4"/>
      <c r="R79" s="4"/>
      <c r="S79" s="4"/>
      <c r="T79" s="4"/>
      <c r="U79" s="4"/>
      <c r="V79" s="4"/>
      <c r="W79" s="4"/>
      <c r="X79" s="4"/>
      <c r="Y79" s="4"/>
      <c r="Z79" s="4"/>
    </row>
    <row r="80">
      <c r="A80" s="1" t="s">
        <v>24</v>
      </c>
      <c r="B80" s="6" t="s">
        <v>82</v>
      </c>
      <c r="C80" s="4"/>
      <c r="D80" s="4"/>
      <c r="E80" s="4"/>
      <c r="F80" s="4"/>
      <c r="G80" s="4"/>
      <c r="H80" s="4"/>
      <c r="I80" s="4"/>
      <c r="J80" s="4"/>
      <c r="K80" s="4"/>
      <c r="L80" s="4"/>
      <c r="M80" s="4"/>
      <c r="N80" s="4"/>
      <c r="O80" s="4"/>
      <c r="P80" s="4"/>
      <c r="Q80" s="4"/>
      <c r="R80" s="4"/>
      <c r="S80" s="4"/>
      <c r="T80" s="4"/>
      <c r="U80" s="4"/>
      <c r="V80" s="4"/>
      <c r="W80" s="4"/>
      <c r="X80" s="4"/>
      <c r="Y80" s="4"/>
      <c r="Z80" s="4"/>
    </row>
    <row r="81">
      <c r="A81" s="1" t="s">
        <v>24</v>
      </c>
      <c r="B81" s="6" t="s">
        <v>83</v>
      </c>
      <c r="C81" s="4"/>
      <c r="D81" s="4"/>
      <c r="E81" s="4"/>
      <c r="F81" s="4"/>
      <c r="G81" s="4"/>
      <c r="H81" s="4"/>
      <c r="I81" s="4"/>
      <c r="J81" s="4"/>
      <c r="K81" s="4"/>
      <c r="L81" s="4"/>
      <c r="M81" s="4"/>
      <c r="N81" s="4"/>
      <c r="O81" s="4"/>
      <c r="P81" s="4"/>
      <c r="Q81" s="4"/>
      <c r="R81" s="4"/>
      <c r="S81" s="4"/>
      <c r="T81" s="4"/>
      <c r="U81" s="4"/>
      <c r="V81" s="4"/>
      <c r="W81" s="4"/>
      <c r="X81" s="4"/>
      <c r="Y81" s="4"/>
      <c r="Z81" s="4"/>
    </row>
    <row r="82">
      <c r="A82" s="1" t="s">
        <v>24</v>
      </c>
      <c r="B82" s="6" t="s">
        <v>84</v>
      </c>
      <c r="C82" s="4"/>
      <c r="D82" s="4"/>
      <c r="E82" s="4"/>
      <c r="F82" s="4"/>
      <c r="G82" s="4"/>
      <c r="H82" s="4"/>
      <c r="I82" s="4"/>
      <c r="J82" s="4"/>
      <c r="K82" s="4"/>
      <c r="L82" s="4"/>
      <c r="M82" s="4"/>
      <c r="N82" s="4"/>
      <c r="O82" s="4"/>
      <c r="P82" s="4"/>
      <c r="Q82" s="4"/>
      <c r="R82" s="4"/>
      <c r="S82" s="4"/>
      <c r="T82" s="4"/>
      <c r="U82" s="4"/>
      <c r="V82" s="4"/>
      <c r="W82" s="4"/>
      <c r="X82" s="4"/>
      <c r="Y82" s="4"/>
      <c r="Z82" s="4"/>
    </row>
    <row r="83">
      <c r="A83" s="1" t="s">
        <v>24</v>
      </c>
      <c r="B83" s="6" t="s">
        <v>85</v>
      </c>
      <c r="C83" s="4"/>
      <c r="D83" s="4"/>
      <c r="E83" s="4"/>
      <c r="F83" s="4"/>
      <c r="G83" s="4"/>
      <c r="H83" s="4"/>
      <c r="I83" s="4"/>
      <c r="J83" s="4"/>
      <c r="K83" s="4"/>
      <c r="L83" s="4"/>
      <c r="M83" s="4"/>
      <c r="N83" s="4"/>
      <c r="O83" s="4"/>
      <c r="P83" s="4"/>
      <c r="Q83" s="4"/>
      <c r="R83" s="4"/>
      <c r="S83" s="4"/>
      <c r="T83" s="4"/>
      <c r="U83" s="4"/>
      <c r="V83" s="4"/>
      <c r="W83" s="4"/>
      <c r="X83" s="4"/>
      <c r="Y83" s="4"/>
      <c r="Z83" s="4"/>
    </row>
    <row r="84">
      <c r="A84" s="1" t="s">
        <v>24</v>
      </c>
      <c r="B84" s="6" t="s">
        <v>86</v>
      </c>
      <c r="C84" s="4"/>
      <c r="D84" s="4"/>
      <c r="E84" s="4"/>
      <c r="F84" s="4"/>
      <c r="G84" s="4"/>
      <c r="H84" s="4"/>
      <c r="I84" s="4"/>
      <c r="J84" s="4"/>
      <c r="K84" s="4"/>
      <c r="L84" s="4"/>
      <c r="M84" s="4"/>
      <c r="N84" s="4"/>
      <c r="O84" s="4"/>
      <c r="P84" s="4"/>
      <c r="Q84" s="4"/>
      <c r="R84" s="4"/>
      <c r="S84" s="4"/>
      <c r="T84" s="4"/>
      <c r="U84" s="4"/>
      <c r="V84" s="4"/>
      <c r="W84" s="4"/>
      <c r="X84" s="4"/>
      <c r="Y84" s="4"/>
      <c r="Z84" s="4"/>
    </row>
    <row r="85">
      <c r="A85" s="1" t="s">
        <v>24</v>
      </c>
      <c r="B85" s="6" t="s">
        <v>87</v>
      </c>
      <c r="C85" s="4"/>
      <c r="D85" s="4"/>
      <c r="E85" s="4"/>
      <c r="F85" s="4"/>
      <c r="G85" s="4"/>
      <c r="H85" s="4"/>
      <c r="I85" s="4"/>
      <c r="J85" s="4"/>
      <c r="K85" s="4"/>
      <c r="L85" s="4"/>
      <c r="M85" s="4"/>
      <c r="N85" s="4"/>
      <c r="O85" s="4"/>
      <c r="P85" s="4"/>
      <c r="Q85" s="4"/>
      <c r="R85" s="4"/>
      <c r="S85" s="4"/>
      <c r="T85" s="4"/>
      <c r="U85" s="4"/>
      <c r="V85" s="4"/>
      <c r="W85" s="4"/>
      <c r="X85" s="4"/>
      <c r="Y85" s="4"/>
      <c r="Z85" s="4"/>
    </row>
    <row r="86">
      <c r="A86" s="1" t="s">
        <v>24</v>
      </c>
      <c r="B86" s="6" t="s">
        <v>88</v>
      </c>
      <c r="C86" s="4"/>
      <c r="D86" s="4"/>
      <c r="E86" s="4"/>
      <c r="F86" s="4"/>
      <c r="G86" s="4"/>
      <c r="H86" s="4"/>
      <c r="I86" s="4"/>
      <c r="J86" s="4"/>
      <c r="K86" s="4"/>
      <c r="L86" s="4"/>
      <c r="M86" s="4"/>
      <c r="N86" s="4"/>
      <c r="O86" s="4"/>
      <c r="P86" s="4"/>
      <c r="Q86" s="4"/>
      <c r="R86" s="4"/>
      <c r="S86" s="4"/>
      <c r="T86" s="4"/>
      <c r="U86" s="4"/>
      <c r="V86" s="4"/>
      <c r="W86" s="4"/>
      <c r="X86" s="4"/>
      <c r="Y86" s="4"/>
      <c r="Z86" s="4"/>
    </row>
    <row r="87">
      <c r="A87" s="1" t="s">
        <v>24</v>
      </c>
      <c r="B87" s="6" t="s">
        <v>89</v>
      </c>
      <c r="C87" s="4"/>
      <c r="D87" s="4"/>
      <c r="E87" s="4"/>
      <c r="F87" s="4"/>
      <c r="G87" s="4"/>
      <c r="H87" s="4"/>
      <c r="I87" s="4"/>
      <c r="J87" s="4"/>
      <c r="K87" s="4"/>
      <c r="L87" s="4"/>
      <c r="M87" s="4"/>
      <c r="N87" s="4"/>
      <c r="O87" s="4"/>
      <c r="P87" s="4"/>
      <c r="Q87" s="4"/>
      <c r="R87" s="4"/>
      <c r="S87" s="4"/>
      <c r="T87" s="4"/>
      <c r="U87" s="4"/>
      <c r="V87" s="4"/>
      <c r="W87" s="4"/>
      <c r="X87" s="4"/>
      <c r="Y87" s="4"/>
      <c r="Z87" s="4"/>
    </row>
    <row r="88">
      <c r="A88" s="1" t="s">
        <v>24</v>
      </c>
      <c r="B88" s="6" t="s">
        <v>90</v>
      </c>
      <c r="C88" s="4"/>
      <c r="D88" s="4"/>
      <c r="E88" s="4"/>
      <c r="F88" s="4"/>
      <c r="G88" s="4"/>
      <c r="H88" s="4"/>
      <c r="I88" s="4"/>
      <c r="J88" s="4"/>
      <c r="K88" s="4"/>
      <c r="L88" s="4"/>
      <c r="M88" s="4"/>
      <c r="N88" s="4"/>
      <c r="O88" s="4"/>
      <c r="P88" s="4"/>
      <c r="Q88" s="4"/>
      <c r="R88" s="4"/>
      <c r="S88" s="4"/>
      <c r="T88" s="4"/>
      <c r="U88" s="4"/>
      <c r="V88" s="4"/>
      <c r="W88" s="4"/>
      <c r="X88" s="4"/>
      <c r="Y88" s="4"/>
      <c r="Z88" s="4"/>
    </row>
    <row r="89">
      <c r="A89" s="1" t="s">
        <v>24</v>
      </c>
      <c r="B89" s="6" t="s">
        <v>91</v>
      </c>
      <c r="C89" s="4"/>
      <c r="D89" s="4"/>
      <c r="E89" s="4"/>
      <c r="F89" s="4"/>
      <c r="G89" s="4"/>
      <c r="H89" s="4"/>
      <c r="I89" s="4"/>
      <c r="J89" s="4"/>
      <c r="K89" s="4"/>
      <c r="L89" s="4"/>
      <c r="M89" s="4"/>
      <c r="N89" s="4"/>
      <c r="O89" s="4"/>
      <c r="P89" s="4"/>
      <c r="Q89" s="4"/>
      <c r="R89" s="4"/>
      <c r="S89" s="4"/>
      <c r="T89" s="4"/>
      <c r="U89" s="4"/>
      <c r="V89" s="4"/>
      <c r="W89" s="4"/>
      <c r="X89" s="4"/>
      <c r="Y89" s="4"/>
      <c r="Z89" s="4"/>
    </row>
    <row r="90">
      <c r="A90" s="1" t="s">
        <v>24</v>
      </c>
      <c r="B90" s="6" t="s">
        <v>92</v>
      </c>
      <c r="C90" s="4"/>
      <c r="D90" s="4"/>
      <c r="E90" s="4"/>
      <c r="F90" s="4"/>
      <c r="G90" s="4"/>
      <c r="H90" s="4"/>
      <c r="I90" s="4"/>
      <c r="J90" s="4"/>
      <c r="K90" s="4"/>
      <c r="L90" s="4"/>
      <c r="M90" s="4"/>
      <c r="N90" s="4"/>
      <c r="O90" s="4"/>
      <c r="P90" s="4"/>
      <c r="Q90" s="4"/>
      <c r="R90" s="4"/>
      <c r="S90" s="4"/>
      <c r="T90" s="4"/>
      <c r="U90" s="4"/>
      <c r="V90" s="4"/>
      <c r="W90" s="4"/>
      <c r="X90" s="4"/>
      <c r="Y90" s="4"/>
      <c r="Z90" s="4"/>
    </row>
    <row r="91">
      <c r="A91" s="1" t="s">
        <v>24</v>
      </c>
      <c r="B91" s="6" t="s">
        <v>93</v>
      </c>
      <c r="C91" s="4"/>
      <c r="D91" s="4"/>
      <c r="E91" s="4"/>
      <c r="F91" s="4"/>
      <c r="G91" s="4"/>
      <c r="H91" s="4"/>
      <c r="I91" s="4"/>
      <c r="J91" s="4"/>
      <c r="K91" s="4"/>
      <c r="L91" s="4"/>
      <c r="M91" s="4"/>
      <c r="N91" s="4"/>
      <c r="O91" s="4"/>
      <c r="P91" s="4"/>
      <c r="Q91" s="4"/>
      <c r="R91" s="4"/>
      <c r="S91" s="4"/>
      <c r="T91" s="4"/>
      <c r="U91" s="4"/>
      <c r="V91" s="4"/>
      <c r="W91" s="4"/>
      <c r="X91" s="4"/>
      <c r="Y91" s="4"/>
      <c r="Z91" s="4"/>
    </row>
    <row r="92">
      <c r="A92" s="1" t="s">
        <v>24</v>
      </c>
      <c r="B92" s="6" t="s">
        <v>94</v>
      </c>
      <c r="C92" s="4"/>
      <c r="D92" s="4"/>
      <c r="E92" s="4"/>
      <c r="F92" s="4"/>
      <c r="G92" s="4"/>
      <c r="H92" s="4"/>
      <c r="I92" s="4"/>
      <c r="J92" s="4"/>
      <c r="K92" s="4"/>
      <c r="L92" s="4"/>
      <c r="M92" s="4"/>
      <c r="N92" s="4"/>
      <c r="O92" s="4"/>
      <c r="P92" s="4"/>
      <c r="Q92" s="4"/>
      <c r="R92" s="4"/>
      <c r="S92" s="4"/>
      <c r="T92" s="4"/>
      <c r="U92" s="4"/>
      <c r="V92" s="4"/>
      <c r="W92" s="4"/>
      <c r="X92" s="4"/>
      <c r="Y92" s="4"/>
      <c r="Z92" s="4"/>
    </row>
    <row r="93">
      <c r="A93" s="1" t="s">
        <v>24</v>
      </c>
      <c r="B93" s="6" t="s">
        <v>95</v>
      </c>
      <c r="C93" s="4"/>
      <c r="D93" s="4"/>
      <c r="E93" s="4"/>
      <c r="F93" s="4"/>
      <c r="G93" s="4"/>
      <c r="H93" s="4"/>
      <c r="I93" s="4"/>
      <c r="J93" s="4"/>
      <c r="K93" s="4"/>
      <c r="L93" s="4"/>
      <c r="M93" s="4"/>
      <c r="N93" s="4"/>
      <c r="O93" s="4"/>
      <c r="P93" s="4"/>
      <c r="Q93" s="4"/>
      <c r="R93" s="4"/>
      <c r="S93" s="4"/>
      <c r="T93" s="4"/>
      <c r="U93" s="4"/>
      <c r="V93" s="4"/>
      <c r="W93" s="4"/>
      <c r="X93" s="4"/>
      <c r="Y93" s="4"/>
      <c r="Z93" s="4"/>
    </row>
    <row r="94">
      <c r="A94" s="1" t="s">
        <v>24</v>
      </c>
      <c r="B94" s="6" t="s">
        <v>96</v>
      </c>
      <c r="C94" s="4"/>
      <c r="D94" s="4"/>
      <c r="E94" s="4"/>
      <c r="F94" s="4"/>
      <c r="G94" s="4"/>
      <c r="H94" s="4"/>
      <c r="I94" s="4"/>
      <c r="J94" s="4"/>
      <c r="K94" s="4"/>
      <c r="L94" s="4"/>
      <c r="M94" s="4"/>
      <c r="N94" s="4"/>
      <c r="O94" s="4"/>
      <c r="P94" s="4"/>
      <c r="Q94" s="4"/>
      <c r="R94" s="4"/>
      <c r="S94" s="4"/>
      <c r="T94" s="4"/>
      <c r="U94" s="4"/>
      <c r="V94" s="4"/>
      <c r="W94" s="4"/>
      <c r="X94" s="4"/>
      <c r="Y94" s="4"/>
      <c r="Z94" s="4"/>
    </row>
    <row r="95">
      <c r="A95" s="1" t="s">
        <v>24</v>
      </c>
      <c r="B95" s="6" t="s">
        <v>97</v>
      </c>
      <c r="C95" s="4"/>
      <c r="D95" s="4"/>
      <c r="E95" s="4"/>
      <c r="F95" s="4"/>
      <c r="G95" s="4"/>
      <c r="H95" s="4"/>
      <c r="I95" s="4"/>
      <c r="J95" s="4"/>
      <c r="K95" s="4"/>
      <c r="L95" s="4"/>
      <c r="M95" s="4"/>
      <c r="N95" s="4"/>
      <c r="O95" s="4"/>
      <c r="P95" s="4"/>
      <c r="Q95" s="4"/>
      <c r="R95" s="4"/>
      <c r="S95" s="4"/>
      <c r="T95" s="4"/>
      <c r="U95" s="4"/>
      <c r="V95" s="4"/>
      <c r="W95" s="4"/>
      <c r="X95" s="4"/>
      <c r="Y95" s="4"/>
      <c r="Z95" s="4"/>
    </row>
    <row r="96">
      <c r="A96" s="1" t="s">
        <v>24</v>
      </c>
      <c r="B96" s="6" t="s">
        <v>98</v>
      </c>
      <c r="C96" s="4"/>
      <c r="D96" s="4"/>
      <c r="E96" s="4"/>
      <c r="F96" s="4"/>
      <c r="G96" s="4"/>
      <c r="H96" s="4"/>
      <c r="I96" s="4"/>
      <c r="J96" s="4"/>
      <c r="K96" s="4"/>
      <c r="L96" s="4"/>
      <c r="M96" s="4"/>
      <c r="N96" s="4"/>
      <c r="O96" s="4"/>
      <c r="P96" s="4"/>
      <c r="Q96" s="4"/>
      <c r="R96" s="4"/>
      <c r="S96" s="4"/>
      <c r="T96" s="4"/>
      <c r="U96" s="4"/>
      <c r="V96" s="4"/>
      <c r="W96" s="4"/>
      <c r="X96" s="4"/>
      <c r="Y96" s="4"/>
      <c r="Z96" s="4"/>
    </row>
    <row r="97">
      <c r="A97" s="1" t="s">
        <v>24</v>
      </c>
      <c r="B97" s="6" t="s">
        <v>99</v>
      </c>
      <c r="C97" s="4"/>
      <c r="D97" s="4"/>
      <c r="E97" s="4"/>
      <c r="F97" s="4"/>
      <c r="G97" s="4"/>
      <c r="H97" s="4"/>
      <c r="I97" s="4"/>
      <c r="J97" s="4"/>
      <c r="K97" s="4"/>
      <c r="L97" s="4"/>
      <c r="M97" s="4"/>
      <c r="N97" s="4"/>
      <c r="O97" s="4"/>
      <c r="P97" s="4"/>
      <c r="Q97" s="4"/>
      <c r="R97" s="4"/>
      <c r="S97" s="4"/>
      <c r="T97" s="4"/>
      <c r="U97" s="4"/>
      <c r="V97" s="4"/>
      <c r="W97" s="4"/>
      <c r="X97" s="4"/>
      <c r="Y97" s="4"/>
      <c r="Z97" s="4"/>
    </row>
    <row r="98">
      <c r="A98" s="1" t="s">
        <v>24</v>
      </c>
      <c r="B98" s="6" t="s">
        <v>100</v>
      </c>
      <c r="C98" s="4"/>
      <c r="D98" s="4"/>
      <c r="E98" s="4"/>
      <c r="F98" s="4"/>
      <c r="G98" s="4"/>
      <c r="H98" s="4"/>
      <c r="I98" s="4"/>
      <c r="J98" s="4"/>
      <c r="K98" s="4"/>
      <c r="L98" s="4"/>
      <c r="M98" s="4"/>
      <c r="N98" s="4"/>
      <c r="O98" s="4"/>
      <c r="P98" s="4"/>
      <c r="Q98" s="4"/>
      <c r="R98" s="4"/>
      <c r="S98" s="4"/>
      <c r="T98" s="4"/>
      <c r="U98" s="4"/>
      <c r="V98" s="4"/>
      <c r="W98" s="4"/>
      <c r="X98" s="4"/>
      <c r="Y98" s="4"/>
      <c r="Z98" s="4"/>
    </row>
    <row r="99">
      <c r="A99" s="1" t="s">
        <v>24</v>
      </c>
      <c r="B99" s="6" t="s">
        <v>49</v>
      </c>
      <c r="C99" s="4"/>
      <c r="D99" s="4"/>
      <c r="E99" s="4"/>
      <c r="F99" s="4"/>
      <c r="G99" s="4"/>
      <c r="H99" s="4"/>
      <c r="I99" s="4"/>
      <c r="J99" s="4"/>
      <c r="K99" s="4"/>
      <c r="L99" s="4"/>
      <c r="M99" s="4"/>
      <c r="N99" s="4"/>
      <c r="O99" s="4"/>
      <c r="P99" s="4"/>
      <c r="Q99" s="4"/>
      <c r="R99" s="4"/>
      <c r="S99" s="4"/>
      <c r="T99" s="4"/>
      <c r="U99" s="4"/>
      <c r="V99" s="4"/>
      <c r="W99" s="4"/>
      <c r="X99" s="4"/>
      <c r="Y99" s="4"/>
      <c r="Z99" s="4"/>
    </row>
    <row r="100">
      <c r="A100" s="1" t="s">
        <v>24</v>
      </c>
      <c r="B100" s="6" t="s">
        <v>101</v>
      </c>
      <c r="C100" s="4"/>
      <c r="D100" s="4"/>
      <c r="E100" s="4"/>
      <c r="F100" s="4"/>
      <c r="G100" s="4"/>
      <c r="H100" s="4"/>
      <c r="I100" s="4"/>
      <c r="J100" s="4"/>
      <c r="K100" s="4"/>
      <c r="L100" s="4"/>
      <c r="M100" s="4"/>
      <c r="N100" s="4"/>
      <c r="O100" s="4"/>
      <c r="P100" s="4"/>
      <c r="Q100" s="4"/>
      <c r="R100" s="4"/>
      <c r="S100" s="4"/>
      <c r="T100" s="4"/>
      <c r="U100" s="4"/>
      <c r="V100" s="4"/>
      <c r="W100" s="4"/>
      <c r="X100" s="4"/>
      <c r="Y100" s="4"/>
      <c r="Z100" s="4"/>
    </row>
    <row r="101">
      <c r="A101" s="1" t="s">
        <v>24</v>
      </c>
      <c r="B101" s="6" t="s">
        <v>102</v>
      </c>
      <c r="C101" s="4"/>
      <c r="D101" s="4"/>
      <c r="E101" s="4"/>
      <c r="F101" s="4"/>
      <c r="G101" s="4"/>
      <c r="H101" s="4"/>
      <c r="I101" s="4"/>
      <c r="J101" s="4"/>
      <c r="K101" s="4"/>
      <c r="L101" s="4"/>
      <c r="M101" s="4"/>
      <c r="N101" s="4"/>
      <c r="O101" s="4"/>
      <c r="P101" s="4"/>
      <c r="Q101" s="4"/>
      <c r="R101" s="4"/>
      <c r="S101" s="4"/>
      <c r="T101" s="4"/>
      <c r="U101" s="4"/>
      <c r="V101" s="4"/>
      <c r="W101" s="4"/>
      <c r="X101" s="4"/>
      <c r="Y101" s="4"/>
      <c r="Z101" s="4"/>
    </row>
    <row r="102">
      <c r="A102" s="1" t="s">
        <v>24</v>
      </c>
      <c r="B102" s="6" t="s">
        <v>103</v>
      </c>
      <c r="C102" s="4"/>
      <c r="D102" s="4"/>
      <c r="E102" s="4"/>
      <c r="F102" s="4"/>
      <c r="G102" s="4"/>
      <c r="H102" s="4"/>
      <c r="I102" s="4"/>
      <c r="J102" s="4"/>
      <c r="K102" s="4"/>
      <c r="L102" s="4"/>
      <c r="M102" s="4"/>
      <c r="N102" s="4"/>
      <c r="O102" s="4"/>
      <c r="P102" s="4"/>
      <c r="Q102" s="4"/>
      <c r="R102" s="4"/>
      <c r="S102" s="4"/>
      <c r="T102" s="4"/>
      <c r="U102" s="4"/>
      <c r="V102" s="4"/>
      <c r="W102" s="4"/>
      <c r="X102" s="4"/>
      <c r="Y102" s="4"/>
      <c r="Z102" s="4"/>
    </row>
    <row r="103">
      <c r="A103" s="1" t="s">
        <v>24</v>
      </c>
      <c r="B103" s="6" t="s">
        <v>104</v>
      </c>
      <c r="C103" s="4"/>
      <c r="D103" s="4"/>
      <c r="E103" s="4"/>
      <c r="F103" s="4"/>
      <c r="G103" s="4"/>
      <c r="H103" s="4"/>
      <c r="I103" s="4"/>
      <c r="J103" s="4"/>
      <c r="K103" s="4"/>
      <c r="L103" s="4"/>
      <c r="M103" s="4"/>
      <c r="N103" s="4"/>
      <c r="O103" s="4"/>
      <c r="P103" s="4"/>
      <c r="Q103" s="4"/>
      <c r="R103" s="4"/>
      <c r="S103" s="4"/>
      <c r="T103" s="4"/>
      <c r="U103" s="4"/>
      <c r="V103" s="4"/>
      <c r="W103" s="4"/>
      <c r="X103" s="4"/>
      <c r="Y103" s="4"/>
      <c r="Z103" s="4"/>
    </row>
    <row r="104">
      <c r="A104" s="1" t="s">
        <v>24</v>
      </c>
      <c r="B104" s="6" t="s">
        <v>105</v>
      </c>
      <c r="C104" s="4"/>
      <c r="D104" s="4"/>
      <c r="E104" s="4"/>
      <c r="F104" s="4"/>
      <c r="G104" s="4"/>
      <c r="H104" s="4"/>
      <c r="I104" s="4"/>
      <c r="J104" s="4"/>
      <c r="K104" s="4"/>
      <c r="L104" s="4"/>
      <c r="M104" s="4"/>
      <c r="N104" s="4"/>
      <c r="O104" s="4"/>
      <c r="P104" s="4"/>
      <c r="Q104" s="4"/>
      <c r="R104" s="4"/>
      <c r="S104" s="4"/>
      <c r="T104" s="4"/>
      <c r="U104" s="4"/>
      <c r="V104" s="4"/>
      <c r="W104" s="4"/>
      <c r="X104" s="4"/>
      <c r="Y104" s="4"/>
      <c r="Z104" s="4"/>
    </row>
    <row r="105">
      <c r="A105" s="1" t="s">
        <v>24</v>
      </c>
      <c r="B105" s="6" t="s">
        <v>106</v>
      </c>
      <c r="C105" s="4"/>
      <c r="D105" s="4"/>
      <c r="E105" s="4"/>
      <c r="F105" s="4"/>
      <c r="G105" s="4"/>
      <c r="H105" s="4"/>
      <c r="I105" s="4"/>
      <c r="J105" s="4"/>
      <c r="K105" s="4"/>
      <c r="L105" s="4"/>
      <c r="M105" s="4"/>
      <c r="N105" s="4"/>
      <c r="O105" s="4"/>
      <c r="P105" s="4"/>
      <c r="Q105" s="4"/>
      <c r="R105" s="4"/>
      <c r="S105" s="4"/>
      <c r="T105" s="4"/>
      <c r="U105" s="4"/>
      <c r="V105" s="4"/>
      <c r="W105" s="4"/>
      <c r="X105" s="4"/>
      <c r="Y105" s="4"/>
      <c r="Z105" s="4"/>
    </row>
    <row r="106">
      <c r="A106" s="1" t="s">
        <v>24</v>
      </c>
      <c r="B106" s="6" t="s">
        <v>107</v>
      </c>
      <c r="C106" s="4"/>
      <c r="D106" s="4"/>
      <c r="E106" s="4"/>
      <c r="F106" s="4"/>
      <c r="G106" s="4"/>
      <c r="H106" s="4"/>
      <c r="I106" s="4"/>
      <c r="J106" s="4"/>
      <c r="K106" s="4"/>
      <c r="L106" s="4"/>
      <c r="M106" s="4"/>
      <c r="N106" s="4"/>
      <c r="O106" s="4"/>
      <c r="P106" s="4"/>
      <c r="Q106" s="4"/>
      <c r="R106" s="4"/>
      <c r="S106" s="4"/>
      <c r="T106" s="4"/>
      <c r="U106" s="4"/>
      <c r="V106" s="4"/>
      <c r="W106" s="4"/>
      <c r="X106" s="4"/>
      <c r="Y106" s="4"/>
      <c r="Z106" s="4"/>
    </row>
    <row r="107">
      <c r="A107" s="1" t="s">
        <v>24</v>
      </c>
      <c r="B107" s="6" t="s">
        <v>69</v>
      </c>
      <c r="C107" s="4"/>
      <c r="D107" s="4"/>
      <c r="E107" s="4"/>
      <c r="F107" s="4"/>
      <c r="G107" s="4"/>
      <c r="H107" s="4"/>
      <c r="I107" s="4"/>
      <c r="J107" s="4"/>
      <c r="K107" s="4"/>
      <c r="L107" s="4"/>
      <c r="M107" s="4"/>
      <c r="N107" s="4"/>
      <c r="O107" s="4"/>
      <c r="P107" s="4"/>
      <c r="Q107" s="4"/>
      <c r="R107" s="4"/>
      <c r="S107" s="4"/>
      <c r="T107" s="4"/>
      <c r="U107" s="4"/>
      <c r="V107" s="4"/>
      <c r="W107" s="4"/>
      <c r="X107" s="4"/>
      <c r="Y107" s="4"/>
      <c r="Z107" s="4"/>
    </row>
    <row r="108">
      <c r="A108" s="1" t="s">
        <v>24</v>
      </c>
      <c r="B108" s="6" t="s">
        <v>108</v>
      </c>
      <c r="C108" s="4"/>
      <c r="D108" s="4"/>
      <c r="E108" s="4"/>
      <c r="F108" s="4"/>
      <c r="G108" s="4"/>
      <c r="H108" s="4"/>
      <c r="I108" s="4"/>
      <c r="J108" s="4"/>
      <c r="K108" s="4"/>
      <c r="L108" s="4"/>
      <c r="M108" s="4"/>
      <c r="N108" s="4"/>
      <c r="O108" s="4"/>
      <c r="P108" s="4"/>
      <c r="Q108" s="4"/>
      <c r="R108" s="4"/>
      <c r="S108" s="4"/>
      <c r="T108" s="4"/>
      <c r="U108" s="4"/>
      <c r="V108" s="4"/>
      <c r="W108" s="4"/>
      <c r="X108" s="4"/>
      <c r="Y108" s="4"/>
      <c r="Z108" s="4"/>
    </row>
    <row r="109">
      <c r="A109" s="1" t="s">
        <v>24</v>
      </c>
      <c r="B109" s="6" t="s">
        <v>109</v>
      </c>
      <c r="C109" s="4"/>
      <c r="D109" s="4"/>
      <c r="E109" s="4"/>
      <c r="F109" s="4"/>
      <c r="G109" s="4"/>
      <c r="H109" s="4"/>
      <c r="I109" s="4"/>
      <c r="J109" s="4"/>
      <c r="K109" s="4"/>
      <c r="L109" s="4"/>
      <c r="M109" s="4"/>
      <c r="N109" s="4"/>
      <c r="O109" s="4"/>
      <c r="P109" s="4"/>
      <c r="Q109" s="4"/>
      <c r="R109" s="4"/>
      <c r="S109" s="4"/>
      <c r="T109" s="4"/>
      <c r="U109" s="4"/>
      <c r="V109" s="4"/>
      <c r="W109" s="4"/>
      <c r="X109" s="4"/>
      <c r="Y109" s="4"/>
      <c r="Z109" s="4"/>
    </row>
    <row r="110">
      <c r="A110" s="1" t="s">
        <v>24</v>
      </c>
      <c r="B110" s="6" t="s">
        <v>110</v>
      </c>
      <c r="C110" s="4"/>
      <c r="D110" s="4"/>
      <c r="E110" s="4"/>
      <c r="F110" s="4"/>
      <c r="G110" s="4"/>
      <c r="H110" s="4"/>
      <c r="I110" s="4"/>
      <c r="J110" s="4"/>
      <c r="K110" s="4"/>
      <c r="L110" s="4"/>
      <c r="M110" s="4"/>
      <c r="N110" s="4"/>
      <c r="O110" s="4"/>
      <c r="P110" s="4"/>
      <c r="Q110" s="4"/>
      <c r="R110" s="4"/>
      <c r="S110" s="4"/>
      <c r="T110" s="4"/>
      <c r="U110" s="4"/>
      <c r="V110" s="4"/>
      <c r="W110" s="4"/>
      <c r="X110" s="4"/>
      <c r="Y110" s="4"/>
      <c r="Z110" s="4"/>
    </row>
    <row r="111">
      <c r="A111" s="1" t="s">
        <v>24</v>
      </c>
      <c r="B111" s="6" t="s">
        <v>111</v>
      </c>
      <c r="C111" s="4"/>
      <c r="D111" s="4"/>
      <c r="E111" s="4"/>
      <c r="F111" s="4"/>
      <c r="G111" s="4"/>
      <c r="H111" s="4"/>
      <c r="I111" s="4"/>
      <c r="J111" s="4"/>
      <c r="K111" s="4"/>
      <c r="L111" s="4"/>
      <c r="M111" s="4"/>
      <c r="N111" s="4"/>
      <c r="O111" s="4"/>
      <c r="P111" s="4"/>
      <c r="Q111" s="4"/>
      <c r="R111" s="4"/>
      <c r="S111" s="4"/>
      <c r="T111" s="4"/>
      <c r="U111" s="4"/>
      <c r="V111" s="4"/>
      <c r="W111" s="4"/>
      <c r="X111" s="4"/>
      <c r="Y111" s="4"/>
      <c r="Z111" s="4"/>
    </row>
    <row r="112">
      <c r="A112" s="1" t="s">
        <v>24</v>
      </c>
      <c r="B112" s="6" t="s">
        <v>112</v>
      </c>
      <c r="C112" s="4"/>
      <c r="D112" s="4"/>
      <c r="E112" s="4"/>
      <c r="F112" s="4"/>
      <c r="G112" s="4"/>
      <c r="H112" s="4"/>
      <c r="I112" s="4"/>
      <c r="J112" s="4"/>
      <c r="K112" s="4"/>
      <c r="L112" s="4"/>
      <c r="M112" s="4"/>
      <c r="N112" s="4"/>
      <c r="O112" s="4"/>
      <c r="P112" s="4"/>
      <c r="Q112" s="4"/>
      <c r="R112" s="4"/>
      <c r="S112" s="4"/>
      <c r="T112" s="4"/>
      <c r="U112" s="4"/>
      <c r="V112" s="4"/>
      <c r="W112" s="4"/>
      <c r="X112" s="4"/>
      <c r="Y112" s="4"/>
      <c r="Z112" s="4"/>
    </row>
    <row r="113">
      <c r="A113" s="1" t="s">
        <v>24</v>
      </c>
      <c r="B113" s="6" t="s">
        <v>113</v>
      </c>
      <c r="C113" s="4"/>
      <c r="D113" s="4"/>
      <c r="E113" s="4"/>
      <c r="F113" s="4"/>
      <c r="G113" s="4"/>
      <c r="H113" s="4"/>
      <c r="I113" s="4"/>
      <c r="J113" s="4"/>
      <c r="K113" s="4"/>
      <c r="L113" s="4"/>
      <c r="M113" s="4"/>
      <c r="N113" s="4"/>
      <c r="O113" s="4"/>
      <c r="P113" s="4"/>
      <c r="Q113" s="4"/>
      <c r="R113" s="4"/>
      <c r="S113" s="4"/>
      <c r="T113" s="4"/>
      <c r="U113" s="4"/>
      <c r="V113" s="4"/>
      <c r="W113" s="4"/>
      <c r="X113" s="4"/>
      <c r="Y113" s="4"/>
      <c r="Z113" s="4"/>
    </row>
    <row r="114">
      <c r="A114" s="1" t="s">
        <v>24</v>
      </c>
      <c r="B114" s="6" t="s">
        <v>114</v>
      </c>
      <c r="C114" s="4"/>
      <c r="D114" s="4"/>
      <c r="E114" s="4"/>
      <c r="F114" s="4"/>
      <c r="G114" s="4"/>
      <c r="H114" s="4"/>
      <c r="I114" s="4"/>
      <c r="J114" s="4"/>
      <c r="K114" s="4"/>
      <c r="L114" s="4"/>
      <c r="M114" s="4"/>
      <c r="N114" s="4"/>
      <c r="O114" s="4"/>
      <c r="P114" s="4"/>
      <c r="Q114" s="4"/>
      <c r="R114" s="4"/>
      <c r="S114" s="4"/>
      <c r="T114" s="4"/>
      <c r="U114" s="4"/>
      <c r="V114" s="4"/>
      <c r="W114" s="4"/>
      <c r="X114" s="4"/>
      <c r="Y114" s="4"/>
      <c r="Z114" s="4"/>
    </row>
    <row r="115">
      <c r="A115" s="1" t="s">
        <v>24</v>
      </c>
      <c r="B115" s="6" t="s">
        <v>115</v>
      </c>
      <c r="C115" s="4"/>
      <c r="D115" s="4"/>
      <c r="E115" s="4"/>
      <c r="F115" s="4"/>
      <c r="G115" s="4"/>
      <c r="H115" s="4"/>
      <c r="I115" s="4"/>
      <c r="J115" s="4"/>
      <c r="K115" s="4"/>
      <c r="L115" s="4"/>
      <c r="M115" s="4"/>
      <c r="N115" s="4"/>
      <c r="O115" s="4"/>
      <c r="P115" s="4"/>
      <c r="Q115" s="4"/>
      <c r="R115" s="4"/>
      <c r="S115" s="4"/>
      <c r="T115" s="4"/>
      <c r="U115" s="4"/>
      <c r="V115" s="4"/>
      <c r="W115" s="4"/>
      <c r="X115" s="4"/>
      <c r="Y115" s="4"/>
      <c r="Z115" s="4"/>
    </row>
    <row r="116">
      <c r="A116" s="1" t="s">
        <v>24</v>
      </c>
      <c r="B116" s="6" t="s">
        <v>116</v>
      </c>
      <c r="C116" s="4"/>
      <c r="D116" s="4"/>
      <c r="E116" s="4"/>
      <c r="F116" s="4"/>
      <c r="G116" s="4"/>
      <c r="H116" s="4"/>
      <c r="I116" s="4"/>
      <c r="J116" s="4"/>
      <c r="K116" s="4"/>
      <c r="L116" s="4"/>
      <c r="M116" s="4"/>
      <c r="N116" s="4"/>
      <c r="O116" s="4"/>
      <c r="P116" s="4"/>
      <c r="Q116" s="4"/>
      <c r="R116" s="4"/>
      <c r="S116" s="4"/>
      <c r="T116" s="4"/>
      <c r="U116" s="4"/>
      <c r="V116" s="4"/>
      <c r="W116" s="4"/>
      <c r="X116" s="4"/>
      <c r="Y116" s="4"/>
      <c r="Z116" s="4"/>
    </row>
    <row r="117">
      <c r="A117" s="1" t="s">
        <v>24</v>
      </c>
      <c r="B117" s="6" t="s">
        <v>117</v>
      </c>
      <c r="C117" s="4"/>
      <c r="D117" s="4"/>
      <c r="E117" s="4"/>
      <c r="F117" s="4"/>
      <c r="G117" s="4"/>
      <c r="H117" s="4"/>
      <c r="I117" s="4"/>
      <c r="J117" s="4"/>
      <c r="K117" s="4"/>
      <c r="L117" s="4"/>
      <c r="M117" s="4"/>
      <c r="N117" s="4"/>
      <c r="O117" s="4"/>
      <c r="P117" s="4"/>
      <c r="Q117" s="4"/>
      <c r="R117" s="4"/>
      <c r="S117" s="4"/>
      <c r="T117" s="4"/>
      <c r="U117" s="4"/>
      <c r="V117" s="4"/>
      <c r="W117" s="4"/>
      <c r="X117" s="4"/>
      <c r="Y117" s="4"/>
      <c r="Z117" s="4"/>
    </row>
    <row r="118">
      <c r="A118" s="1" t="s">
        <v>24</v>
      </c>
      <c r="B118" s="6" t="s">
        <v>118</v>
      </c>
      <c r="C118" s="4"/>
      <c r="D118" s="4"/>
      <c r="E118" s="4"/>
      <c r="F118" s="4"/>
      <c r="G118" s="4"/>
      <c r="H118" s="4"/>
      <c r="I118" s="4"/>
      <c r="J118" s="4"/>
      <c r="K118" s="4"/>
      <c r="L118" s="4"/>
      <c r="M118" s="4"/>
      <c r="N118" s="4"/>
      <c r="O118" s="4"/>
      <c r="P118" s="4"/>
      <c r="Q118" s="4"/>
      <c r="R118" s="4"/>
      <c r="S118" s="4"/>
      <c r="T118" s="4"/>
      <c r="U118" s="4"/>
      <c r="V118" s="4"/>
      <c r="W118" s="4"/>
      <c r="X118" s="4"/>
      <c r="Y118" s="4"/>
      <c r="Z118" s="4"/>
    </row>
    <row r="119">
      <c r="A119" s="1" t="s">
        <v>24</v>
      </c>
      <c r="B119" s="6" t="s">
        <v>119</v>
      </c>
      <c r="C119" s="4"/>
      <c r="D119" s="4"/>
      <c r="E119" s="4"/>
      <c r="F119" s="4"/>
      <c r="G119" s="4"/>
      <c r="H119" s="4"/>
      <c r="I119" s="4"/>
      <c r="J119" s="4"/>
      <c r="K119" s="4"/>
      <c r="L119" s="4"/>
      <c r="M119" s="4"/>
      <c r="N119" s="4"/>
      <c r="O119" s="4"/>
      <c r="P119" s="4"/>
      <c r="Q119" s="4"/>
      <c r="R119" s="4"/>
      <c r="S119" s="4"/>
      <c r="T119" s="4"/>
      <c r="U119" s="4"/>
      <c r="V119" s="4"/>
      <c r="W119" s="4"/>
      <c r="X119" s="4"/>
      <c r="Y119" s="4"/>
      <c r="Z119" s="4"/>
    </row>
    <row r="120">
      <c r="A120" s="1" t="s">
        <v>24</v>
      </c>
      <c r="B120" s="6" t="s">
        <v>120</v>
      </c>
      <c r="C120" s="4"/>
      <c r="D120" s="4"/>
      <c r="E120" s="4"/>
      <c r="F120" s="4"/>
      <c r="G120" s="4"/>
      <c r="H120" s="4"/>
      <c r="I120" s="4"/>
      <c r="J120" s="4"/>
      <c r="K120" s="4"/>
      <c r="L120" s="4"/>
      <c r="M120" s="4"/>
      <c r="N120" s="4"/>
      <c r="O120" s="4"/>
      <c r="P120" s="4"/>
      <c r="Q120" s="4"/>
      <c r="R120" s="4"/>
      <c r="S120" s="4"/>
      <c r="T120" s="4"/>
      <c r="U120" s="4"/>
      <c r="V120" s="4"/>
      <c r="W120" s="4"/>
      <c r="X120" s="4"/>
      <c r="Y120" s="4"/>
      <c r="Z120" s="4"/>
    </row>
    <row r="121">
      <c r="A121" s="1" t="s">
        <v>24</v>
      </c>
      <c r="B121" s="6" t="s">
        <v>121</v>
      </c>
      <c r="C121" s="4"/>
      <c r="D121" s="4"/>
      <c r="E121" s="4"/>
      <c r="F121" s="4"/>
      <c r="G121" s="4"/>
      <c r="H121" s="4"/>
      <c r="I121" s="4"/>
      <c r="J121" s="4"/>
      <c r="K121" s="4"/>
      <c r="L121" s="4"/>
      <c r="M121" s="4"/>
      <c r="N121" s="4"/>
      <c r="O121" s="4"/>
      <c r="P121" s="4"/>
      <c r="Q121" s="4"/>
      <c r="R121" s="4"/>
      <c r="S121" s="4"/>
      <c r="T121" s="4"/>
      <c r="U121" s="4"/>
      <c r="V121" s="4"/>
      <c r="W121" s="4"/>
      <c r="X121" s="4"/>
      <c r="Y121" s="4"/>
      <c r="Z121" s="4"/>
    </row>
    <row r="122">
      <c r="A122" s="1" t="s">
        <v>24</v>
      </c>
      <c r="B122" s="6" t="s">
        <v>115</v>
      </c>
      <c r="C122" s="4"/>
      <c r="D122" s="4"/>
      <c r="E122" s="4"/>
      <c r="F122" s="4"/>
      <c r="G122" s="4"/>
      <c r="H122" s="4"/>
      <c r="I122" s="4"/>
      <c r="J122" s="4"/>
      <c r="K122" s="4"/>
      <c r="L122" s="4"/>
      <c r="M122" s="4"/>
      <c r="N122" s="4"/>
      <c r="O122" s="4"/>
      <c r="P122" s="4"/>
      <c r="Q122" s="4"/>
      <c r="R122" s="4"/>
      <c r="S122" s="4"/>
      <c r="T122" s="4"/>
      <c r="U122" s="4"/>
      <c r="V122" s="4"/>
      <c r="W122" s="4"/>
      <c r="X122" s="4"/>
      <c r="Y122" s="4"/>
      <c r="Z122" s="4"/>
    </row>
    <row r="123">
      <c r="A123" s="1" t="s">
        <v>24</v>
      </c>
      <c r="B123" s="6" t="s">
        <v>122</v>
      </c>
      <c r="C123" s="4"/>
      <c r="D123" s="4"/>
      <c r="E123" s="4"/>
      <c r="F123" s="4"/>
      <c r="G123" s="4"/>
      <c r="H123" s="4"/>
      <c r="I123" s="4"/>
      <c r="J123" s="4"/>
      <c r="K123" s="4"/>
      <c r="L123" s="4"/>
      <c r="M123" s="4"/>
      <c r="N123" s="4"/>
      <c r="O123" s="4"/>
      <c r="P123" s="4"/>
      <c r="Q123" s="4"/>
      <c r="R123" s="4"/>
      <c r="S123" s="4"/>
      <c r="T123" s="4"/>
      <c r="U123" s="4"/>
      <c r="V123" s="4"/>
      <c r="W123" s="4"/>
      <c r="X123" s="4"/>
      <c r="Y123" s="4"/>
      <c r="Z123" s="4"/>
    </row>
    <row r="124">
      <c r="A124" s="1" t="s">
        <v>24</v>
      </c>
      <c r="B124" s="6" t="s">
        <v>123</v>
      </c>
      <c r="C124" s="4"/>
      <c r="D124" s="4"/>
      <c r="E124" s="4"/>
      <c r="F124" s="4"/>
      <c r="G124" s="4"/>
      <c r="H124" s="4"/>
      <c r="I124" s="4"/>
      <c r="J124" s="4"/>
      <c r="K124" s="4"/>
      <c r="L124" s="4"/>
      <c r="M124" s="4"/>
      <c r="N124" s="4"/>
      <c r="O124" s="4"/>
      <c r="P124" s="4"/>
      <c r="Q124" s="4"/>
      <c r="R124" s="4"/>
      <c r="S124" s="4"/>
      <c r="T124" s="4"/>
      <c r="U124" s="4"/>
      <c r="V124" s="4"/>
      <c r="W124" s="4"/>
      <c r="X124" s="4"/>
      <c r="Y124" s="4"/>
      <c r="Z124" s="4"/>
    </row>
    <row r="125">
      <c r="A125" s="1" t="s">
        <v>24</v>
      </c>
      <c r="B125" s="6" t="s">
        <v>124</v>
      </c>
      <c r="C125" s="4"/>
      <c r="D125" s="4"/>
      <c r="E125" s="4"/>
      <c r="F125" s="4"/>
      <c r="G125" s="4"/>
      <c r="H125" s="4"/>
      <c r="I125" s="4"/>
      <c r="J125" s="4"/>
      <c r="K125" s="4"/>
      <c r="L125" s="4"/>
      <c r="M125" s="4"/>
      <c r="N125" s="4"/>
      <c r="O125" s="4"/>
      <c r="P125" s="4"/>
      <c r="Q125" s="4"/>
      <c r="R125" s="4"/>
      <c r="S125" s="4"/>
      <c r="T125" s="4"/>
      <c r="U125" s="4"/>
      <c r="V125" s="4"/>
      <c r="W125" s="4"/>
      <c r="X125" s="4"/>
      <c r="Y125" s="4"/>
      <c r="Z125" s="4"/>
    </row>
    <row r="126">
      <c r="A126" s="1" t="s">
        <v>24</v>
      </c>
      <c r="B126" s="6" t="s">
        <v>125</v>
      </c>
      <c r="C126" s="4"/>
      <c r="D126" s="4"/>
      <c r="E126" s="4"/>
      <c r="F126" s="4"/>
      <c r="G126" s="4"/>
      <c r="H126" s="4"/>
      <c r="I126" s="4"/>
      <c r="J126" s="4"/>
      <c r="K126" s="4"/>
      <c r="L126" s="4"/>
      <c r="M126" s="4"/>
      <c r="N126" s="4"/>
      <c r="O126" s="4"/>
      <c r="P126" s="4"/>
      <c r="Q126" s="4"/>
      <c r="R126" s="4"/>
      <c r="S126" s="4"/>
      <c r="T126" s="4"/>
      <c r="U126" s="4"/>
      <c r="V126" s="4"/>
      <c r="W126" s="4"/>
      <c r="X126" s="4"/>
      <c r="Y126" s="4"/>
      <c r="Z126" s="4"/>
    </row>
    <row r="127">
      <c r="A127" s="1" t="s">
        <v>24</v>
      </c>
      <c r="B127" s="6" t="s">
        <v>126</v>
      </c>
      <c r="C127" s="4"/>
      <c r="D127" s="4"/>
      <c r="E127" s="4"/>
      <c r="F127" s="4"/>
      <c r="G127" s="4"/>
      <c r="H127" s="4"/>
      <c r="I127" s="4"/>
      <c r="J127" s="4"/>
      <c r="K127" s="4"/>
      <c r="L127" s="4"/>
      <c r="M127" s="4"/>
      <c r="N127" s="4"/>
      <c r="O127" s="4"/>
      <c r="P127" s="4"/>
      <c r="Q127" s="4"/>
      <c r="R127" s="4"/>
      <c r="S127" s="4"/>
      <c r="T127" s="4"/>
      <c r="U127" s="4"/>
      <c r="V127" s="4"/>
      <c r="W127" s="4"/>
      <c r="X127" s="4"/>
      <c r="Y127" s="4"/>
      <c r="Z127" s="4"/>
    </row>
    <row r="128">
      <c r="A128" s="1" t="s">
        <v>24</v>
      </c>
      <c r="B128" s="6" t="s">
        <v>127</v>
      </c>
      <c r="C128" s="4"/>
      <c r="D128" s="4"/>
      <c r="E128" s="4"/>
      <c r="F128" s="4"/>
      <c r="G128" s="4"/>
      <c r="H128" s="4"/>
      <c r="I128" s="4"/>
      <c r="J128" s="4"/>
      <c r="K128" s="4"/>
      <c r="L128" s="4"/>
      <c r="M128" s="4"/>
      <c r="N128" s="4"/>
      <c r="O128" s="4"/>
      <c r="P128" s="4"/>
      <c r="Q128" s="4"/>
      <c r="R128" s="4"/>
      <c r="S128" s="4"/>
      <c r="T128" s="4"/>
      <c r="U128" s="4"/>
      <c r="V128" s="4"/>
      <c r="W128" s="4"/>
      <c r="X128" s="4"/>
      <c r="Y128" s="4"/>
      <c r="Z128" s="4"/>
    </row>
    <row r="129">
      <c r="A129" s="1" t="s">
        <v>24</v>
      </c>
      <c r="B129" s="6" t="s">
        <v>128</v>
      </c>
      <c r="C129" s="4"/>
      <c r="D129" s="4"/>
      <c r="E129" s="4"/>
      <c r="F129" s="4"/>
      <c r="G129" s="4"/>
      <c r="H129" s="4"/>
      <c r="I129" s="4"/>
      <c r="J129" s="4"/>
      <c r="K129" s="4"/>
      <c r="L129" s="4"/>
      <c r="M129" s="4"/>
      <c r="N129" s="4"/>
      <c r="O129" s="4"/>
      <c r="P129" s="4"/>
      <c r="Q129" s="4"/>
      <c r="R129" s="4"/>
      <c r="S129" s="4"/>
      <c r="T129" s="4"/>
      <c r="U129" s="4"/>
      <c r="V129" s="4"/>
      <c r="W129" s="4"/>
      <c r="X129" s="4"/>
      <c r="Y129" s="4"/>
      <c r="Z129" s="4"/>
    </row>
    <row r="130">
      <c r="A130" s="1" t="s">
        <v>24</v>
      </c>
      <c r="B130" s="6" t="s">
        <v>129</v>
      </c>
      <c r="C130" s="4"/>
      <c r="D130" s="4"/>
      <c r="E130" s="4"/>
      <c r="F130" s="4"/>
      <c r="G130" s="4"/>
      <c r="H130" s="4"/>
      <c r="I130" s="4"/>
      <c r="J130" s="4"/>
      <c r="K130" s="4"/>
      <c r="L130" s="4"/>
      <c r="M130" s="4"/>
      <c r="N130" s="4"/>
      <c r="O130" s="4"/>
      <c r="P130" s="4"/>
      <c r="Q130" s="4"/>
      <c r="R130" s="4"/>
      <c r="S130" s="4"/>
      <c r="T130" s="4"/>
      <c r="U130" s="4"/>
      <c r="V130" s="4"/>
      <c r="W130" s="4"/>
      <c r="X130" s="4"/>
      <c r="Y130" s="4"/>
      <c r="Z130" s="4"/>
    </row>
    <row r="131">
      <c r="A131" s="1" t="s">
        <v>24</v>
      </c>
      <c r="B131" s="6" t="s">
        <v>130</v>
      </c>
      <c r="C131" s="4"/>
      <c r="D131" s="4"/>
      <c r="E131" s="4"/>
      <c r="F131" s="4"/>
      <c r="G131" s="4"/>
      <c r="H131" s="4"/>
      <c r="I131" s="4"/>
      <c r="J131" s="4"/>
      <c r="K131" s="4"/>
      <c r="L131" s="4"/>
      <c r="M131" s="4"/>
      <c r="N131" s="4"/>
      <c r="O131" s="4"/>
      <c r="P131" s="4"/>
      <c r="Q131" s="4"/>
      <c r="R131" s="4"/>
      <c r="S131" s="4"/>
      <c r="T131" s="4"/>
      <c r="U131" s="4"/>
      <c r="V131" s="4"/>
      <c r="W131" s="4"/>
      <c r="X131" s="4"/>
      <c r="Y131" s="4"/>
      <c r="Z131" s="4"/>
    </row>
    <row r="132">
      <c r="A132" s="1" t="s">
        <v>24</v>
      </c>
      <c r="B132" s="6" t="s">
        <v>131</v>
      </c>
      <c r="C132" s="4"/>
      <c r="D132" s="4"/>
      <c r="E132" s="4"/>
      <c r="F132" s="4"/>
      <c r="G132" s="4"/>
      <c r="H132" s="4"/>
      <c r="I132" s="4"/>
      <c r="J132" s="4"/>
      <c r="K132" s="4"/>
      <c r="L132" s="4"/>
      <c r="M132" s="4"/>
      <c r="N132" s="4"/>
      <c r="O132" s="4"/>
      <c r="P132" s="4"/>
      <c r="Q132" s="4"/>
      <c r="R132" s="4"/>
      <c r="S132" s="4"/>
      <c r="T132" s="4"/>
      <c r="U132" s="4"/>
      <c r="V132" s="4"/>
      <c r="W132" s="4"/>
      <c r="X132" s="4"/>
      <c r="Y132" s="4"/>
      <c r="Z132" s="4"/>
    </row>
    <row r="133">
      <c r="A133" s="1" t="s">
        <v>24</v>
      </c>
      <c r="B133" s="6" t="s">
        <v>132</v>
      </c>
      <c r="C133" s="4"/>
      <c r="D133" s="4"/>
      <c r="E133" s="4"/>
      <c r="F133" s="4"/>
      <c r="G133" s="4"/>
      <c r="H133" s="4"/>
      <c r="I133" s="4"/>
      <c r="J133" s="4"/>
      <c r="K133" s="4"/>
      <c r="L133" s="4"/>
      <c r="M133" s="4"/>
      <c r="N133" s="4"/>
      <c r="O133" s="4"/>
      <c r="P133" s="4"/>
      <c r="Q133" s="4"/>
      <c r="R133" s="4"/>
      <c r="S133" s="4"/>
      <c r="T133" s="4"/>
      <c r="U133" s="4"/>
      <c r="V133" s="4"/>
      <c r="W133" s="4"/>
      <c r="X133" s="4"/>
      <c r="Y133" s="4"/>
      <c r="Z133" s="4"/>
    </row>
    <row r="134">
      <c r="A134" s="1" t="s">
        <v>24</v>
      </c>
      <c r="B134" s="6" t="s">
        <v>133</v>
      </c>
      <c r="C134" s="4"/>
      <c r="D134" s="4"/>
      <c r="E134" s="4"/>
      <c r="F134" s="4"/>
      <c r="G134" s="4"/>
      <c r="H134" s="4"/>
      <c r="I134" s="4"/>
      <c r="J134" s="4"/>
      <c r="K134" s="4"/>
      <c r="L134" s="4"/>
      <c r="M134" s="4"/>
      <c r="N134" s="4"/>
      <c r="O134" s="4"/>
      <c r="P134" s="4"/>
      <c r="Q134" s="4"/>
      <c r="R134" s="4"/>
      <c r="S134" s="4"/>
      <c r="T134" s="4"/>
      <c r="U134" s="4"/>
      <c r="V134" s="4"/>
      <c r="W134" s="4"/>
      <c r="X134" s="4"/>
      <c r="Y134" s="4"/>
      <c r="Z134" s="4"/>
    </row>
    <row r="135">
      <c r="A135" s="1" t="s">
        <v>24</v>
      </c>
      <c r="B135" s="6" t="s">
        <v>134</v>
      </c>
      <c r="C135" s="4"/>
      <c r="D135" s="4"/>
      <c r="E135" s="4"/>
      <c r="F135" s="4"/>
      <c r="G135" s="4"/>
      <c r="H135" s="4"/>
      <c r="I135" s="4"/>
      <c r="J135" s="4"/>
      <c r="K135" s="4"/>
      <c r="L135" s="4"/>
      <c r="M135" s="4"/>
      <c r="N135" s="4"/>
      <c r="O135" s="4"/>
      <c r="P135" s="4"/>
      <c r="Q135" s="4"/>
      <c r="R135" s="4"/>
      <c r="S135" s="4"/>
      <c r="T135" s="4"/>
      <c r="U135" s="4"/>
      <c r="V135" s="4"/>
      <c r="W135" s="4"/>
      <c r="X135" s="4"/>
      <c r="Y135" s="4"/>
      <c r="Z135" s="4"/>
    </row>
    <row r="136">
      <c r="A136" s="1" t="s">
        <v>24</v>
      </c>
      <c r="B136" s="6" t="s">
        <v>135</v>
      </c>
      <c r="C136" s="4"/>
      <c r="D136" s="4"/>
      <c r="E136" s="4"/>
      <c r="F136" s="4"/>
      <c r="G136" s="4"/>
      <c r="H136" s="4"/>
      <c r="I136" s="4"/>
      <c r="J136" s="4"/>
      <c r="K136" s="4"/>
      <c r="L136" s="4"/>
      <c r="M136" s="4"/>
      <c r="N136" s="4"/>
      <c r="O136" s="4"/>
      <c r="P136" s="4"/>
      <c r="Q136" s="4"/>
      <c r="R136" s="4"/>
      <c r="S136" s="4"/>
      <c r="T136" s="4"/>
      <c r="U136" s="4"/>
      <c r="V136" s="4"/>
      <c r="W136" s="4"/>
      <c r="X136" s="4"/>
      <c r="Y136" s="4"/>
      <c r="Z136" s="4"/>
    </row>
    <row r="137">
      <c r="A137" s="1" t="s">
        <v>24</v>
      </c>
      <c r="B137" s="6" t="s">
        <v>136</v>
      </c>
      <c r="C137" s="4"/>
      <c r="D137" s="4"/>
      <c r="E137" s="4"/>
      <c r="F137" s="4"/>
      <c r="G137" s="4"/>
      <c r="H137" s="4"/>
      <c r="I137" s="4"/>
      <c r="J137" s="4"/>
      <c r="K137" s="4"/>
      <c r="L137" s="4"/>
      <c r="M137" s="4"/>
      <c r="N137" s="4"/>
      <c r="O137" s="4"/>
      <c r="P137" s="4"/>
      <c r="Q137" s="4"/>
      <c r="R137" s="4"/>
      <c r="S137" s="4"/>
      <c r="T137" s="4"/>
      <c r="U137" s="4"/>
      <c r="V137" s="4"/>
      <c r="W137" s="4"/>
      <c r="X137" s="4"/>
      <c r="Y137" s="4"/>
      <c r="Z137" s="4"/>
    </row>
    <row r="138">
      <c r="A138" s="1" t="s">
        <v>137</v>
      </c>
      <c r="B138" s="6" t="s">
        <v>138</v>
      </c>
      <c r="C138" s="4"/>
      <c r="D138" s="4"/>
      <c r="E138" s="4"/>
      <c r="F138" s="4"/>
      <c r="G138" s="4"/>
      <c r="H138" s="4"/>
      <c r="I138" s="4"/>
      <c r="J138" s="4"/>
      <c r="K138" s="4"/>
      <c r="L138" s="4"/>
      <c r="M138" s="4"/>
      <c r="N138" s="4"/>
      <c r="O138" s="4"/>
      <c r="P138" s="4"/>
      <c r="Q138" s="4"/>
      <c r="R138" s="4"/>
      <c r="S138" s="4"/>
      <c r="T138" s="4"/>
      <c r="U138" s="4"/>
      <c r="V138" s="4"/>
      <c r="W138" s="4"/>
      <c r="X138" s="4"/>
      <c r="Y138" s="4"/>
      <c r="Z138" s="4"/>
    </row>
    <row r="139">
      <c r="A139" s="1" t="s">
        <v>137</v>
      </c>
      <c r="B139" s="6" t="s">
        <v>139</v>
      </c>
      <c r="C139" s="4"/>
      <c r="D139" s="4"/>
      <c r="E139" s="4"/>
      <c r="F139" s="4"/>
      <c r="G139" s="4"/>
      <c r="H139" s="4"/>
      <c r="I139" s="4"/>
      <c r="J139" s="4"/>
      <c r="K139" s="4"/>
      <c r="L139" s="4"/>
      <c r="M139" s="4"/>
      <c r="N139" s="4"/>
      <c r="O139" s="4"/>
      <c r="P139" s="4"/>
      <c r="Q139" s="4"/>
      <c r="R139" s="4"/>
      <c r="S139" s="4"/>
      <c r="T139" s="4"/>
      <c r="U139" s="4"/>
      <c r="V139" s="4"/>
      <c r="W139" s="4"/>
      <c r="X139" s="4"/>
      <c r="Y139" s="4"/>
      <c r="Z139" s="4"/>
    </row>
    <row r="140">
      <c r="A140" s="1" t="s">
        <v>137</v>
      </c>
      <c r="B140" s="6" t="s">
        <v>140</v>
      </c>
      <c r="C140" s="4"/>
      <c r="D140" s="4"/>
      <c r="E140" s="4"/>
      <c r="F140" s="4"/>
      <c r="G140" s="4"/>
      <c r="H140" s="4"/>
      <c r="I140" s="4"/>
      <c r="J140" s="4"/>
      <c r="K140" s="4"/>
      <c r="L140" s="4"/>
      <c r="M140" s="4"/>
      <c r="N140" s="4"/>
      <c r="O140" s="4"/>
      <c r="P140" s="4"/>
      <c r="Q140" s="4"/>
      <c r="R140" s="4"/>
      <c r="S140" s="4"/>
      <c r="T140" s="4"/>
      <c r="U140" s="4"/>
      <c r="V140" s="4"/>
      <c r="W140" s="4"/>
      <c r="X140" s="4"/>
      <c r="Y140" s="4"/>
      <c r="Z140" s="4"/>
    </row>
    <row r="141">
      <c r="A141" s="1" t="s">
        <v>137</v>
      </c>
      <c r="B141" s="6" t="s">
        <v>141</v>
      </c>
      <c r="C141" s="4"/>
      <c r="D141" s="4"/>
      <c r="E141" s="4"/>
      <c r="F141" s="4"/>
      <c r="G141" s="4"/>
      <c r="H141" s="4"/>
      <c r="I141" s="4"/>
      <c r="J141" s="4"/>
      <c r="K141" s="4"/>
      <c r="L141" s="4"/>
      <c r="M141" s="4"/>
      <c r="N141" s="4"/>
      <c r="O141" s="4"/>
      <c r="P141" s="4"/>
      <c r="Q141" s="4"/>
      <c r="R141" s="4"/>
      <c r="S141" s="4"/>
      <c r="T141" s="4"/>
      <c r="U141" s="4"/>
      <c r="V141" s="4"/>
      <c r="W141" s="4"/>
      <c r="X141" s="4"/>
      <c r="Y141" s="4"/>
      <c r="Z141" s="4"/>
    </row>
    <row r="142">
      <c r="A142" s="1" t="s">
        <v>137</v>
      </c>
      <c r="B142" s="6" t="s">
        <v>142</v>
      </c>
      <c r="C142" s="4"/>
      <c r="D142" s="4"/>
      <c r="E142" s="4"/>
      <c r="F142" s="4"/>
      <c r="G142" s="4"/>
      <c r="H142" s="4"/>
      <c r="I142" s="4"/>
      <c r="J142" s="4"/>
      <c r="K142" s="4"/>
      <c r="L142" s="4"/>
      <c r="M142" s="4"/>
      <c r="N142" s="4"/>
      <c r="O142" s="4"/>
      <c r="P142" s="4"/>
      <c r="Q142" s="4"/>
      <c r="R142" s="4"/>
      <c r="S142" s="4"/>
      <c r="T142" s="4"/>
      <c r="U142" s="4"/>
      <c r="V142" s="4"/>
      <c r="W142" s="4"/>
      <c r="X142" s="4"/>
      <c r="Y142" s="4"/>
      <c r="Z142" s="4"/>
    </row>
    <row r="143">
      <c r="A143" s="1" t="s">
        <v>137</v>
      </c>
      <c r="B143" s="6" t="s">
        <v>143</v>
      </c>
      <c r="C143" s="4"/>
      <c r="D143" s="4"/>
      <c r="E143" s="4"/>
      <c r="F143" s="4"/>
      <c r="G143" s="4"/>
      <c r="H143" s="4"/>
      <c r="I143" s="4"/>
      <c r="J143" s="4"/>
      <c r="K143" s="4"/>
      <c r="L143" s="4"/>
      <c r="M143" s="4"/>
      <c r="N143" s="4"/>
      <c r="O143" s="4"/>
      <c r="P143" s="4"/>
      <c r="Q143" s="4"/>
      <c r="R143" s="4"/>
      <c r="S143" s="4"/>
      <c r="T143" s="4"/>
      <c r="U143" s="4"/>
      <c r="V143" s="4"/>
      <c r="W143" s="4"/>
      <c r="X143" s="4"/>
      <c r="Y143" s="4"/>
      <c r="Z143" s="4"/>
    </row>
    <row r="144">
      <c r="A144" s="1" t="s">
        <v>137</v>
      </c>
      <c r="B144" s="6" t="s">
        <v>144</v>
      </c>
      <c r="C144" s="4"/>
      <c r="D144" s="4"/>
      <c r="E144" s="4"/>
      <c r="F144" s="4"/>
      <c r="G144" s="4"/>
      <c r="H144" s="4"/>
      <c r="I144" s="4"/>
      <c r="J144" s="4"/>
      <c r="K144" s="4"/>
      <c r="L144" s="4"/>
      <c r="M144" s="4"/>
      <c r="N144" s="4"/>
      <c r="O144" s="4"/>
      <c r="P144" s="4"/>
      <c r="Q144" s="4"/>
      <c r="R144" s="4"/>
      <c r="S144" s="4"/>
      <c r="T144" s="4"/>
      <c r="U144" s="4"/>
      <c r="V144" s="4"/>
      <c r="W144" s="4"/>
      <c r="X144" s="4"/>
      <c r="Y144" s="4"/>
      <c r="Z144" s="4"/>
    </row>
    <row r="145">
      <c r="A145" s="1" t="s">
        <v>137</v>
      </c>
      <c r="B145" s="6" t="s">
        <v>145</v>
      </c>
      <c r="C145" s="4"/>
      <c r="D145" s="4"/>
      <c r="E145" s="4"/>
      <c r="F145" s="4"/>
      <c r="G145" s="4"/>
      <c r="H145" s="4"/>
      <c r="I145" s="4"/>
      <c r="J145" s="4"/>
      <c r="K145" s="4"/>
      <c r="L145" s="4"/>
      <c r="M145" s="4"/>
      <c r="N145" s="4"/>
      <c r="O145" s="4"/>
      <c r="P145" s="4"/>
      <c r="Q145" s="4"/>
      <c r="R145" s="4"/>
      <c r="S145" s="4"/>
      <c r="T145" s="4"/>
      <c r="U145" s="4"/>
      <c r="V145" s="4"/>
      <c r="W145" s="4"/>
      <c r="X145" s="4"/>
      <c r="Y145" s="4"/>
      <c r="Z145" s="4"/>
    </row>
    <row r="146">
      <c r="A146" s="1" t="s">
        <v>137</v>
      </c>
      <c r="B146" s="6" t="s">
        <v>146</v>
      </c>
      <c r="C146" s="4"/>
      <c r="D146" s="4"/>
      <c r="E146" s="4"/>
      <c r="F146" s="4"/>
      <c r="G146" s="4"/>
      <c r="H146" s="4"/>
      <c r="I146" s="4"/>
      <c r="J146" s="4"/>
      <c r="K146" s="4"/>
      <c r="L146" s="4"/>
      <c r="M146" s="4"/>
      <c r="N146" s="4"/>
      <c r="O146" s="4"/>
      <c r="P146" s="4"/>
      <c r="Q146" s="4"/>
      <c r="R146" s="4"/>
      <c r="S146" s="4"/>
      <c r="T146" s="4"/>
      <c r="U146" s="4"/>
      <c r="V146" s="4"/>
      <c r="W146" s="4"/>
      <c r="X146" s="4"/>
      <c r="Y146" s="4"/>
      <c r="Z146" s="4"/>
    </row>
    <row r="147">
      <c r="A147" s="1" t="s">
        <v>137</v>
      </c>
      <c r="B147" s="6" t="s">
        <v>147</v>
      </c>
      <c r="C147" s="4"/>
      <c r="D147" s="4"/>
      <c r="E147" s="4"/>
      <c r="F147" s="4"/>
      <c r="G147" s="4"/>
      <c r="H147" s="4"/>
      <c r="I147" s="4"/>
      <c r="J147" s="4"/>
      <c r="K147" s="4"/>
      <c r="L147" s="4"/>
      <c r="M147" s="4"/>
      <c r="N147" s="4"/>
      <c r="O147" s="4"/>
      <c r="P147" s="4"/>
      <c r="Q147" s="4"/>
      <c r="R147" s="4"/>
      <c r="S147" s="4"/>
      <c r="T147" s="4"/>
      <c r="U147" s="4"/>
      <c r="V147" s="4"/>
      <c r="W147" s="4"/>
      <c r="X147" s="4"/>
      <c r="Y147" s="4"/>
      <c r="Z147" s="4"/>
    </row>
    <row r="148">
      <c r="A148" s="1" t="s">
        <v>137</v>
      </c>
      <c r="B148" s="6" t="s">
        <v>148</v>
      </c>
      <c r="C148" s="4"/>
      <c r="D148" s="4"/>
      <c r="E148" s="4"/>
      <c r="F148" s="4"/>
      <c r="G148" s="4"/>
      <c r="H148" s="4"/>
      <c r="I148" s="4"/>
      <c r="J148" s="4"/>
      <c r="K148" s="4"/>
      <c r="L148" s="4"/>
      <c r="M148" s="4"/>
      <c r="N148" s="4"/>
      <c r="O148" s="4"/>
      <c r="P148" s="4"/>
      <c r="Q148" s="4"/>
      <c r="R148" s="4"/>
      <c r="S148" s="4"/>
      <c r="T148" s="4"/>
      <c r="U148" s="4"/>
      <c r="V148" s="4"/>
      <c r="W148" s="4"/>
      <c r="X148" s="4"/>
      <c r="Y148" s="4"/>
      <c r="Z148" s="4"/>
    </row>
    <row r="149">
      <c r="A149" s="1" t="s">
        <v>137</v>
      </c>
      <c r="B149" s="6" t="s">
        <v>149</v>
      </c>
      <c r="C149" s="4"/>
      <c r="D149" s="4"/>
      <c r="E149" s="4"/>
      <c r="F149" s="4"/>
      <c r="G149" s="4"/>
      <c r="H149" s="4"/>
      <c r="I149" s="4"/>
      <c r="J149" s="4"/>
      <c r="K149" s="4"/>
      <c r="L149" s="4"/>
      <c r="M149" s="4"/>
      <c r="N149" s="4"/>
      <c r="O149" s="4"/>
      <c r="P149" s="4"/>
      <c r="Q149" s="4"/>
      <c r="R149" s="4"/>
      <c r="S149" s="4"/>
      <c r="T149" s="4"/>
      <c r="U149" s="4"/>
      <c r="V149" s="4"/>
      <c r="W149" s="4"/>
      <c r="X149" s="4"/>
      <c r="Y149" s="4"/>
      <c r="Z149" s="4"/>
    </row>
    <row r="150">
      <c r="A150" s="1" t="s">
        <v>137</v>
      </c>
      <c r="B150" s="6" t="s">
        <v>150</v>
      </c>
      <c r="C150" s="4"/>
      <c r="D150" s="4"/>
      <c r="E150" s="4"/>
      <c r="F150" s="4"/>
      <c r="G150" s="4"/>
      <c r="H150" s="4"/>
      <c r="I150" s="4"/>
      <c r="J150" s="4"/>
      <c r="K150" s="4"/>
      <c r="L150" s="4"/>
      <c r="M150" s="4"/>
      <c r="N150" s="4"/>
      <c r="O150" s="4"/>
      <c r="P150" s="4"/>
      <c r="Q150" s="4"/>
      <c r="R150" s="4"/>
      <c r="S150" s="4"/>
      <c r="T150" s="4"/>
      <c r="U150" s="4"/>
      <c r="V150" s="4"/>
      <c r="W150" s="4"/>
      <c r="X150" s="4"/>
      <c r="Y150" s="4"/>
      <c r="Z150" s="4"/>
    </row>
    <row r="151">
      <c r="A151" s="1" t="s">
        <v>137</v>
      </c>
      <c r="B151" s="6" t="s">
        <v>151</v>
      </c>
      <c r="C151" s="4"/>
      <c r="D151" s="4"/>
      <c r="E151" s="4"/>
      <c r="F151" s="4"/>
      <c r="G151" s="4"/>
      <c r="H151" s="4"/>
      <c r="I151" s="4"/>
      <c r="J151" s="4"/>
      <c r="K151" s="4"/>
      <c r="L151" s="4"/>
      <c r="M151" s="4"/>
      <c r="N151" s="4"/>
      <c r="O151" s="4"/>
      <c r="P151" s="4"/>
      <c r="Q151" s="4"/>
      <c r="R151" s="4"/>
      <c r="S151" s="4"/>
      <c r="T151" s="4"/>
      <c r="U151" s="4"/>
      <c r="V151" s="4"/>
      <c r="W151" s="4"/>
      <c r="X151" s="4"/>
      <c r="Y151" s="4"/>
      <c r="Z151" s="4"/>
    </row>
    <row r="152">
      <c r="A152" s="1" t="s">
        <v>137</v>
      </c>
      <c r="B152" s="6" t="s">
        <v>152</v>
      </c>
      <c r="C152" s="4"/>
      <c r="D152" s="4"/>
      <c r="E152" s="4"/>
      <c r="F152" s="4"/>
      <c r="G152" s="4"/>
      <c r="H152" s="4"/>
      <c r="I152" s="4"/>
      <c r="J152" s="4"/>
      <c r="K152" s="4"/>
      <c r="L152" s="4"/>
      <c r="M152" s="4"/>
      <c r="N152" s="4"/>
      <c r="O152" s="4"/>
      <c r="P152" s="4"/>
      <c r="Q152" s="4"/>
      <c r="R152" s="4"/>
      <c r="S152" s="4"/>
      <c r="T152" s="4"/>
      <c r="U152" s="4"/>
      <c r="V152" s="4"/>
      <c r="W152" s="4"/>
      <c r="X152" s="4"/>
      <c r="Y152" s="4"/>
      <c r="Z152" s="4"/>
    </row>
    <row r="153">
      <c r="A153" s="1" t="s">
        <v>137</v>
      </c>
      <c r="B153" s="6" t="s">
        <v>153</v>
      </c>
      <c r="C153" s="4"/>
      <c r="D153" s="4"/>
      <c r="E153" s="4"/>
      <c r="F153" s="4"/>
      <c r="G153" s="4"/>
      <c r="H153" s="4"/>
      <c r="I153" s="4"/>
      <c r="J153" s="4"/>
      <c r="K153" s="4"/>
      <c r="L153" s="4"/>
      <c r="M153" s="4"/>
      <c r="N153" s="4"/>
      <c r="O153" s="4"/>
      <c r="P153" s="4"/>
      <c r="Q153" s="4"/>
      <c r="R153" s="4"/>
      <c r="S153" s="4"/>
      <c r="T153" s="4"/>
      <c r="U153" s="4"/>
      <c r="V153" s="4"/>
      <c r="W153" s="4"/>
      <c r="X153" s="4"/>
      <c r="Y153" s="4"/>
      <c r="Z153" s="4"/>
    </row>
    <row r="154">
      <c r="A154" s="1" t="s">
        <v>137</v>
      </c>
      <c r="B154" s="6" t="s">
        <v>154</v>
      </c>
      <c r="C154" s="4"/>
      <c r="D154" s="4"/>
      <c r="E154" s="4"/>
      <c r="F154" s="4"/>
      <c r="G154" s="4"/>
      <c r="H154" s="4"/>
      <c r="I154" s="4"/>
      <c r="J154" s="4"/>
      <c r="K154" s="4"/>
      <c r="L154" s="4"/>
      <c r="M154" s="4"/>
      <c r="N154" s="4"/>
      <c r="O154" s="4"/>
      <c r="P154" s="4"/>
      <c r="Q154" s="4"/>
      <c r="R154" s="4"/>
      <c r="S154" s="4"/>
      <c r="T154" s="4"/>
      <c r="U154" s="4"/>
      <c r="V154" s="4"/>
      <c r="W154" s="4"/>
      <c r="X154" s="4"/>
      <c r="Y154" s="4"/>
      <c r="Z154" s="4"/>
    </row>
    <row r="155">
      <c r="A155" s="1" t="s">
        <v>137</v>
      </c>
      <c r="B155" s="6" t="s">
        <v>155</v>
      </c>
      <c r="C155" s="4"/>
      <c r="D155" s="4"/>
      <c r="E155" s="4"/>
      <c r="F155" s="4"/>
      <c r="G155" s="4"/>
      <c r="H155" s="4"/>
      <c r="I155" s="4"/>
      <c r="J155" s="4"/>
      <c r="K155" s="4"/>
      <c r="L155" s="4"/>
      <c r="M155" s="4"/>
      <c r="N155" s="4"/>
      <c r="O155" s="4"/>
      <c r="P155" s="4"/>
      <c r="Q155" s="4"/>
      <c r="R155" s="4"/>
      <c r="S155" s="4"/>
      <c r="T155" s="4"/>
      <c r="U155" s="4"/>
      <c r="V155" s="4"/>
      <c r="W155" s="4"/>
      <c r="X155" s="4"/>
      <c r="Y155" s="4"/>
      <c r="Z155" s="4"/>
    </row>
    <row r="156">
      <c r="A156" s="1" t="s">
        <v>137</v>
      </c>
      <c r="B156" s="6" t="s">
        <v>156</v>
      </c>
      <c r="C156" s="4"/>
      <c r="D156" s="4"/>
      <c r="E156" s="4"/>
      <c r="F156" s="4"/>
      <c r="G156" s="4"/>
      <c r="H156" s="4"/>
      <c r="I156" s="4"/>
      <c r="J156" s="4"/>
      <c r="K156" s="4"/>
      <c r="L156" s="4"/>
      <c r="M156" s="4"/>
      <c r="N156" s="4"/>
      <c r="O156" s="4"/>
      <c r="P156" s="4"/>
      <c r="Q156" s="4"/>
      <c r="R156" s="4"/>
      <c r="S156" s="4"/>
      <c r="T156" s="4"/>
      <c r="U156" s="4"/>
      <c r="V156" s="4"/>
      <c r="W156" s="4"/>
      <c r="X156" s="4"/>
      <c r="Y156" s="4"/>
      <c r="Z156" s="4"/>
    </row>
    <row r="157">
      <c r="A157" s="1" t="s">
        <v>137</v>
      </c>
      <c r="B157" s="6" t="s">
        <v>139</v>
      </c>
      <c r="C157" s="4"/>
      <c r="D157" s="4"/>
      <c r="E157" s="4"/>
      <c r="F157" s="4"/>
      <c r="G157" s="4"/>
      <c r="H157" s="4"/>
      <c r="I157" s="4"/>
      <c r="J157" s="4"/>
      <c r="K157" s="4"/>
      <c r="L157" s="4"/>
      <c r="M157" s="4"/>
      <c r="N157" s="4"/>
      <c r="O157" s="4"/>
      <c r="P157" s="4"/>
      <c r="Q157" s="4"/>
      <c r="R157" s="4"/>
      <c r="S157" s="4"/>
      <c r="T157" s="4"/>
      <c r="U157" s="4"/>
      <c r="V157" s="4"/>
      <c r="W157" s="4"/>
      <c r="X157" s="4"/>
      <c r="Y157" s="4"/>
      <c r="Z157" s="4"/>
    </row>
    <row r="158">
      <c r="A158" s="1" t="s">
        <v>137</v>
      </c>
      <c r="B158" s="6" t="s">
        <v>146</v>
      </c>
      <c r="C158" s="4"/>
      <c r="D158" s="4"/>
      <c r="E158" s="4"/>
      <c r="F158" s="4"/>
      <c r="G158" s="4"/>
      <c r="H158" s="4"/>
      <c r="I158" s="4"/>
      <c r="J158" s="4"/>
      <c r="K158" s="4"/>
      <c r="L158" s="4"/>
      <c r="M158" s="4"/>
      <c r="N158" s="4"/>
      <c r="O158" s="4"/>
      <c r="P158" s="4"/>
      <c r="Q158" s="4"/>
      <c r="R158" s="4"/>
      <c r="S158" s="4"/>
      <c r="T158" s="4"/>
      <c r="U158" s="4"/>
      <c r="V158" s="4"/>
      <c r="W158" s="4"/>
      <c r="X158" s="4"/>
      <c r="Y158" s="4"/>
      <c r="Z158" s="4"/>
    </row>
    <row r="159">
      <c r="A159" s="1" t="s">
        <v>137</v>
      </c>
      <c r="B159" s="6" t="s">
        <v>150</v>
      </c>
      <c r="C159" s="4"/>
      <c r="D159" s="4"/>
      <c r="E159" s="4"/>
      <c r="F159" s="4"/>
      <c r="G159" s="4"/>
      <c r="H159" s="4"/>
      <c r="I159" s="4"/>
      <c r="J159" s="4"/>
      <c r="K159" s="4"/>
      <c r="L159" s="4"/>
      <c r="M159" s="4"/>
      <c r="N159" s="4"/>
      <c r="O159" s="4"/>
      <c r="P159" s="4"/>
      <c r="Q159" s="4"/>
      <c r="R159" s="4"/>
      <c r="S159" s="4"/>
      <c r="T159" s="4"/>
      <c r="U159" s="4"/>
      <c r="V159" s="4"/>
      <c r="W159" s="4"/>
      <c r="X159" s="4"/>
      <c r="Y159" s="4"/>
      <c r="Z159" s="4"/>
    </row>
    <row r="160">
      <c r="A160" s="1" t="s">
        <v>137</v>
      </c>
      <c r="B160" s="6" t="s">
        <v>150</v>
      </c>
      <c r="C160" s="4"/>
      <c r="D160" s="4"/>
      <c r="E160" s="4"/>
      <c r="F160" s="4"/>
      <c r="G160" s="4"/>
      <c r="H160" s="4"/>
      <c r="I160" s="4"/>
      <c r="J160" s="4"/>
      <c r="K160" s="4"/>
      <c r="L160" s="4"/>
      <c r="M160" s="4"/>
      <c r="N160" s="4"/>
      <c r="O160" s="4"/>
      <c r="P160" s="4"/>
      <c r="Q160" s="4"/>
      <c r="R160" s="4"/>
      <c r="S160" s="4"/>
      <c r="T160" s="4"/>
      <c r="U160" s="4"/>
      <c r="V160" s="4"/>
      <c r="W160" s="4"/>
      <c r="X160" s="4"/>
      <c r="Y160" s="4"/>
      <c r="Z160" s="4"/>
    </row>
    <row r="161">
      <c r="A161" s="1" t="s">
        <v>137</v>
      </c>
      <c r="B161" s="6" t="s">
        <v>157</v>
      </c>
      <c r="C161" s="4"/>
      <c r="D161" s="4"/>
      <c r="E161" s="4"/>
      <c r="F161" s="4"/>
      <c r="G161" s="4"/>
      <c r="H161" s="4"/>
      <c r="I161" s="4"/>
      <c r="J161" s="4"/>
      <c r="K161" s="4"/>
      <c r="L161" s="4"/>
      <c r="M161" s="4"/>
      <c r="N161" s="4"/>
      <c r="O161" s="4"/>
      <c r="P161" s="4"/>
      <c r="Q161" s="4"/>
      <c r="R161" s="4"/>
      <c r="S161" s="4"/>
      <c r="T161" s="4"/>
      <c r="U161" s="4"/>
      <c r="V161" s="4"/>
      <c r="W161" s="4"/>
      <c r="X161" s="4"/>
      <c r="Y161" s="4"/>
      <c r="Z161" s="4"/>
    </row>
    <row r="162">
      <c r="A162" s="1" t="s">
        <v>137</v>
      </c>
      <c r="B162" s="6" t="s">
        <v>158</v>
      </c>
      <c r="C162" s="4"/>
      <c r="D162" s="4"/>
      <c r="E162" s="4"/>
      <c r="F162" s="4"/>
      <c r="G162" s="4"/>
      <c r="H162" s="4"/>
      <c r="I162" s="4"/>
      <c r="J162" s="4"/>
      <c r="K162" s="4"/>
      <c r="L162" s="4"/>
      <c r="M162" s="4"/>
      <c r="N162" s="4"/>
      <c r="O162" s="4"/>
      <c r="P162" s="4"/>
      <c r="Q162" s="4"/>
      <c r="R162" s="4"/>
      <c r="S162" s="4"/>
      <c r="T162" s="4"/>
      <c r="U162" s="4"/>
      <c r="V162" s="4"/>
      <c r="W162" s="4"/>
      <c r="X162" s="4"/>
      <c r="Y162" s="4"/>
      <c r="Z162" s="4"/>
    </row>
    <row r="163">
      <c r="A163" s="1" t="s">
        <v>137</v>
      </c>
      <c r="B163" s="6" t="s">
        <v>159</v>
      </c>
      <c r="C163" s="4"/>
      <c r="D163" s="4"/>
      <c r="E163" s="4"/>
      <c r="F163" s="4"/>
      <c r="G163" s="4"/>
      <c r="H163" s="4"/>
      <c r="I163" s="4"/>
      <c r="J163" s="4"/>
      <c r="K163" s="4"/>
      <c r="L163" s="4"/>
      <c r="M163" s="4"/>
      <c r="N163" s="4"/>
      <c r="O163" s="4"/>
      <c r="P163" s="4"/>
      <c r="Q163" s="4"/>
      <c r="R163" s="4"/>
      <c r="S163" s="4"/>
      <c r="T163" s="4"/>
      <c r="U163" s="4"/>
      <c r="V163" s="4"/>
      <c r="W163" s="4"/>
      <c r="X163" s="4"/>
      <c r="Y163" s="4"/>
      <c r="Z163" s="4"/>
    </row>
    <row r="164">
      <c r="A164" s="1" t="s">
        <v>137</v>
      </c>
      <c r="B164" s="6" t="s">
        <v>160</v>
      </c>
      <c r="C164" s="4"/>
      <c r="D164" s="4"/>
      <c r="E164" s="4"/>
      <c r="F164" s="4"/>
      <c r="G164" s="4"/>
      <c r="H164" s="4"/>
      <c r="I164" s="4"/>
      <c r="J164" s="4"/>
      <c r="K164" s="4"/>
      <c r="L164" s="4"/>
      <c r="M164" s="4"/>
      <c r="N164" s="4"/>
      <c r="O164" s="4"/>
      <c r="P164" s="4"/>
      <c r="Q164" s="4"/>
      <c r="R164" s="4"/>
      <c r="S164" s="4"/>
      <c r="T164" s="4"/>
      <c r="U164" s="4"/>
      <c r="V164" s="4"/>
      <c r="W164" s="4"/>
      <c r="X164" s="4"/>
      <c r="Y164" s="4"/>
      <c r="Z164" s="4"/>
    </row>
    <row r="165">
      <c r="A165" s="1" t="s">
        <v>137</v>
      </c>
      <c r="B165" s="6" t="s">
        <v>161</v>
      </c>
      <c r="C165" s="4"/>
      <c r="D165" s="4"/>
      <c r="E165" s="4"/>
      <c r="F165" s="4"/>
      <c r="G165" s="4"/>
      <c r="H165" s="4"/>
      <c r="I165" s="4"/>
      <c r="J165" s="4"/>
      <c r="K165" s="4"/>
      <c r="L165" s="4"/>
      <c r="M165" s="4"/>
      <c r="N165" s="4"/>
      <c r="O165" s="4"/>
      <c r="P165" s="4"/>
      <c r="Q165" s="4"/>
      <c r="R165" s="4"/>
      <c r="S165" s="4"/>
      <c r="T165" s="4"/>
      <c r="U165" s="4"/>
      <c r="V165" s="4"/>
      <c r="W165" s="4"/>
      <c r="X165" s="4"/>
      <c r="Y165" s="4"/>
      <c r="Z165" s="4"/>
    </row>
    <row r="166">
      <c r="A166" s="1" t="s">
        <v>137</v>
      </c>
      <c r="B166" s="6" t="s">
        <v>162</v>
      </c>
      <c r="C166" s="4"/>
      <c r="D166" s="4"/>
      <c r="E166" s="4"/>
      <c r="F166" s="4"/>
      <c r="G166" s="4"/>
      <c r="H166" s="4"/>
      <c r="I166" s="4"/>
      <c r="J166" s="4"/>
      <c r="K166" s="4"/>
      <c r="L166" s="4"/>
      <c r="M166" s="4"/>
      <c r="N166" s="4"/>
      <c r="O166" s="4"/>
      <c r="P166" s="4"/>
      <c r="Q166" s="4"/>
      <c r="R166" s="4"/>
      <c r="S166" s="4"/>
      <c r="T166" s="4"/>
      <c r="U166" s="4"/>
      <c r="V166" s="4"/>
      <c r="W166" s="4"/>
      <c r="X166" s="4"/>
      <c r="Y166" s="4"/>
      <c r="Z166" s="4"/>
    </row>
    <row r="167">
      <c r="A167" s="1" t="s">
        <v>137</v>
      </c>
      <c r="B167" s="6" t="s">
        <v>163</v>
      </c>
      <c r="C167" s="4"/>
      <c r="D167" s="4"/>
      <c r="E167" s="4"/>
      <c r="F167" s="4"/>
      <c r="G167" s="4"/>
      <c r="H167" s="4"/>
      <c r="I167" s="4"/>
      <c r="J167" s="4"/>
      <c r="K167" s="4"/>
      <c r="L167" s="4"/>
      <c r="M167" s="4"/>
      <c r="N167" s="4"/>
      <c r="O167" s="4"/>
      <c r="P167" s="4"/>
      <c r="Q167" s="4"/>
      <c r="R167" s="4"/>
      <c r="S167" s="4"/>
      <c r="T167" s="4"/>
      <c r="U167" s="4"/>
      <c r="V167" s="4"/>
      <c r="W167" s="4"/>
      <c r="X167" s="4"/>
      <c r="Y167" s="4"/>
      <c r="Z167" s="4"/>
    </row>
    <row r="168">
      <c r="A168" s="1" t="s">
        <v>137</v>
      </c>
      <c r="B168" s="6" t="s">
        <v>164</v>
      </c>
      <c r="C168" s="4"/>
      <c r="D168" s="4"/>
      <c r="E168" s="4"/>
      <c r="F168" s="4"/>
      <c r="G168" s="4"/>
      <c r="H168" s="4"/>
      <c r="I168" s="4"/>
      <c r="J168" s="4"/>
      <c r="K168" s="4"/>
      <c r="L168" s="4"/>
      <c r="M168" s="4"/>
      <c r="N168" s="4"/>
      <c r="O168" s="4"/>
      <c r="P168" s="4"/>
      <c r="Q168" s="4"/>
      <c r="R168" s="4"/>
      <c r="S168" s="4"/>
      <c r="T168" s="4"/>
      <c r="U168" s="4"/>
      <c r="V168" s="4"/>
      <c r="W168" s="4"/>
      <c r="X168" s="4"/>
      <c r="Y168" s="4"/>
      <c r="Z168" s="4"/>
    </row>
    <row r="169">
      <c r="A169" s="1" t="s">
        <v>137</v>
      </c>
      <c r="B169" s="6" t="s">
        <v>165</v>
      </c>
      <c r="C169" s="4"/>
      <c r="D169" s="4"/>
      <c r="E169" s="4"/>
      <c r="F169" s="4"/>
      <c r="G169" s="4"/>
      <c r="H169" s="4"/>
      <c r="I169" s="4"/>
      <c r="J169" s="4"/>
      <c r="K169" s="4"/>
      <c r="L169" s="4"/>
      <c r="M169" s="4"/>
      <c r="N169" s="4"/>
      <c r="O169" s="4"/>
      <c r="P169" s="4"/>
      <c r="Q169" s="4"/>
      <c r="R169" s="4"/>
      <c r="S169" s="4"/>
      <c r="T169" s="4"/>
      <c r="U169" s="4"/>
      <c r="V169" s="4"/>
      <c r="W169" s="4"/>
      <c r="X169" s="4"/>
      <c r="Y169" s="4"/>
      <c r="Z169" s="4"/>
    </row>
    <row r="170">
      <c r="A170" s="1" t="s">
        <v>137</v>
      </c>
      <c r="B170" s="6" t="s">
        <v>166</v>
      </c>
      <c r="C170" s="4"/>
      <c r="D170" s="4"/>
      <c r="E170" s="4"/>
      <c r="F170" s="4"/>
      <c r="G170" s="4"/>
      <c r="H170" s="4"/>
      <c r="I170" s="4"/>
      <c r="J170" s="4"/>
      <c r="K170" s="4"/>
      <c r="L170" s="4"/>
      <c r="M170" s="4"/>
      <c r="N170" s="4"/>
      <c r="O170" s="4"/>
      <c r="P170" s="4"/>
      <c r="Q170" s="4"/>
      <c r="R170" s="4"/>
      <c r="S170" s="4"/>
      <c r="T170" s="4"/>
      <c r="U170" s="4"/>
      <c r="V170" s="4"/>
      <c r="W170" s="4"/>
      <c r="X170" s="4"/>
      <c r="Y170" s="4"/>
      <c r="Z170" s="4"/>
    </row>
    <row r="171">
      <c r="A171" s="1" t="s">
        <v>137</v>
      </c>
      <c r="B171" s="6" t="s">
        <v>158</v>
      </c>
      <c r="C171" s="4"/>
      <c r="D171" s="4"/>
      <c r="E171" s="4"/>
      <c r="F171" s="4"/>
      <c r="G171" s="4"/>
      <c r="H171" s="4"/>
      <c r="I171" s="4"/>
      <c r="J171" s="4"/>
      <c r="K171" s="4"/>
      <c r="L171" s="4"/>
      <c r="M171" s="4"/>
      <c r="N171" s="4"/>
      <c r="O171" s="4"/>
      <c r="P171" s="4"/>
      <c r="Q171" s="4"/>
      <c r="R171" s="4"/>
      <c r="S171" s="4"/>
      <c r="T171" s="4"/>
      <c r="U171" s="4"/>
      <c r="V171" s="4"/>
      <c r="W171" s="4"/>
      <c r="X171" s="4"/>
      <c r="Y171" s="4"/>
      <c r="Z171" s="4"/>
    </row>
    <row r="172">
      <c r="A172" s="1" t="s">
        <v>137</v>
      </c>
      <c r="B172" s="6" t="s">
        <v>167</v>
      </c>
      <c r="C172" s="4"/>
      <c r="D172" s="4"/>
      <c r="E172" s="4"/>
      <c r="F172" s="4"/>
      <c r="G172" s="4"/>
      <c r="H172" s="4"/>
      <c r="I172" s="4"/>
      <c r="J172" s="4"/>
      <c r="K172" s="4"/>
      <c r="L172" s="4"/>
      <c r="M172" s="4"/>
      <c r="N172" s="4"/>
      <c r="O172" s="4"/>
      <c r="P172" s="4"/>
      <c r="Q172" s="4"/>
      <c r="R172" s="4"/>
      <c r="S172" s="4"/>
      <c r="T172" s="4"/>
      <c r="U172" s="4"/>
      <c r="V172" s="4"/>
      <c r="W172" s="4"/>
      <c r="X172" s="4"/>
      <c r="Y172" s="4"/>
      <c r="Z172" s="4"/>
    </row>
    <row r="173">
      <c r="A173" s="1" t="s">
        <v>137</v>
      </c>
      <c r="B173" s="6" t="s">
        <v>168</v>
      </c>
      <c r="C173" s="4"/>
      <c r="D173" s="4"/>
      <c r="E173" s="4"/>
      <c r="F173" s="4"/>
      <c r="G173" s="4"/>
      <c r="H173" s="4"/>
      <c r="I173" s="4"/>
      <c r="J173" s="4"/>
      <c r="K173" s="4"/>
      <c r="L173" s="4"/>
      <c r="M173" s="4"/>
      <c r="N173" s="4"/>
      <c r="O173" s="4"/>
      <c r="P173" s="4"/>
      <c r="Q173" s="4"/>
      <c r="R173" s="4"/>
      <c r="S173" s="4"/>
      <c r="T173" s="4"/>
      <c r="U173" s="4"/>
      <c r="V173" s="4"/>
      <c r="W173" s="4"/>
      <c r="X173" s="4"/>
      <c r="Y173" s="4"/>
      <c r="Z173" s="4"/>
    </row>
    <row r="174">
      <c r="A174" s="1" t="s">
        <v>137</v>
      </c>
      <c r="B174" s="6" t="s">
        <v>169</v>
      </c>
      <c r="C174" s="4"/>
      <c r="D174" s="4"/>
      <c r="E174" s="4"/>
      <c r="F174" s="4"/>
      <c r="G174" s="4"/>
      <c r="H174" s="4"/>
      <c r="I174" s="4"/>
      <c r="J174" s="4"/>
      <c r="K174" s="4"/>
      <c r="L174" s="4"/>
      <c r="M174" s="4"/>
      <c r="N174" s="4"/>
      <c r="O174" s="4"/>
      <c r="P174" s="4"/>
      <c r="Q174" s="4"/>
      <c r="R174" s="4"/>
      <c r="S174" s="4"/>
      <c r="T174" s="4"/>
      <c r="U174" s="4"/>
      <c r="V174" s="4"/>
      <c r="W174" s="4"/>
      <c r="X174" s="4"/>
      <c r="Y174" s="4"/>
      <c r="Z174" s="4"/>
    </row>
    <row r="175">
      <c r="A175" s="1" t="s">
        <v>137</v>
      </c>
      <c r="B175" s="6" t="s">
        <v>170</v>
      </c>
      <c r="C175" s="4"/>
      <c r="D175" s="4"/>
      <c r="E175" s="4"/>
      <c r="F175" s="4"/>
      <c r="G175" s="4"/>
      <c r="H175" s="4"/>
      <c r="I175" s="4"/>
      <c r="J175" s="4"/>
      <c r="K175" s="4"/>
      <c r="L175" s="4"/>
      <c r="M175" s="4"/>
      <c r="N175" s="4"/>
      <c r="O175" s="4"/>
      <c r="P175" s="4"/>
      <c r="Q175" s="4"/>
      <c r="R175" s="4"/>
      <c r="S175" s="4"/>
      <c r="T175" s="4"/>
      <c r="U175" s="4"/>
      <c r="V175" s="4"/>
      <c r="W175" s="4"/>
      <c r="X175" s="4"/>
      <c r="Y175" s="4"/>
      <c r="Z175" s="4"/>
    </row>
    <row r="176">
      <c r="A176" s="1" t="s">
        <v>137</v>
      </c>
      <c r="B176" s="6" t="s">
        <v>171</v>
      </c>
      <c r="C176" s="4"/>
      <c r="D176" s="4"/>
      <c r="E176" s="4"/>
      <c r="F176" s="4"/>
      <c r="G176" s="4"/>
      <c r="H176" s="4"/>
      <c r="I176" s="4"/>
      <c r="J176" s="4"/>
      <c r="K176" s="4"/>
      <c r="L176" s="4"/>
      <c r="M176" s="4"/>
      <c r="N176" s="4"/>
      <c r="O176" s="4"/>
      <c r="P176" s="4"/>
      <c r="Q176" s="4"/>
      <c r="R176" s="4"/>
      <c r="S176" s="4"/>
      <c r="T176" s="4"/>
      <c r="U176" s="4"/>
      <c r="V176" s="4"/>
      <c r="W176" s="4"/>
      <c r="X176" s="4"/>
      <c r="Y176" s="4"/>
      <c r="Z176" s="4"/>
    </row>
    <row r="177">
      <c r="A177" s="1" t="s">
        <v>137</v>
      </c>
      <c r="B177" s="6" t="s">
        <v>143</v>
      </c>
      <c r="C177" s="4"/>
      <c r="D177" s="4"/>
      <c r="E177" s="4"/>
      <c r="F177" s="4"/>
      <c r="G177" s="4"/>
      <c r="H177" s="4"/>
      <c r="I177" s="4"/>
      <c r="J177" s="4"/>
      <c r="K177" s="4"/>
      <c r="L177" s="4"/>
      <c r="M177" s="4"/>
      <c r="N177" s="4"/>
      <c r="O177" s="4"/>
      <c r="P177" s="4"/>
      <c r="Q177" s="4"/>
      <c r="R177" s="4"/>
      <c r="S177" s="4"/>
      <c r="T177" s="4"/>
      <c r="U177" s="4"/>
      <c r="V177" s="4"/>
      <c r="W177" s="4"/>
      <c r="X177" s="4"/>
      <c r="Y177" s="4"/>
      <c r="Z177" s="4"/>
    </row>
    <row r="178">
      <c r="A178" s="1" t="s">
        <v>137</v>
      </c>
      <c r="B178" s="6" t="s">
        <v>143</v>
      </c>
      <c r="C178" s="4"/>
      <c r="D178" s="4"/>
      <c r="E178" s="4"/>
      <c r="F178" s="4"/>
      <c r="G178" s="4"/>
      <c r="H178" s="4"/>
      <c r="I178" s="4"/>
      <c r="J178" s="4"/>
      <c r="K178" s="4"/>
      <c r="L178" s="4"/>
      <c r="M178" s="4"/>
      <c r="N178" s="4"/>
      <c r="O178" s="4"/>
      <c r="P178" s="4"/>
      <c r="Q178" s="4"/>
      <c r="R178" s="4"/>
      <c r="S178" s="4"/>
      <c r="T178" s="4"/>
      <c r="U178" s="4"/>
      <c r="V178" s="4"/>
      <c r="W178" s="4"/>
      <c r="X178" s="4"/>
      <c r="Y178" s="4"/>
      <c r="Z178" s="4"/>
    </row>
    <row r="179">
      <c r="A179" s="1" t="s">
        <v>137</v>
      </c>
      <c r="B179" s="6" t="s">
        <v>172</v>
      </c>
      <c r="C179" s="4"/>
      <c r="D179" s="4"/>
      <c r="E179" s="4"/>
      <c r="F179" s="4"/>
      <c r="G179" s="4"/>
      <c r="H179" s="4"/>
      <c r="I179" s="4"/>
      <c r="J179" s="4"/>
      <c r="K179" s="4"/>
      <c r="L179" s="4"/>
      <c r="M179" s="4"/>
      <c r="N179" s="4"/>
      <c r="O179" s="4"/>
      <c r="P179" s="4"/>
      <c r="Q179" s="4"/>
      <c r="R179" s="4"/>
      <c r="S179" s="4"/>
      <c r="T179" s="4"/>
      <c r="U179" s="4"/>
      <c r="V179" s="4"/>
      <c r="W179" s="4"/>
      <c r="X179" s="4"/>
      <c r="Y179" s="4"/>
      <c r="Z179" s="4"/>
    </row>
    <row r="180">
      <c r="A180" s="1" t="s">
        <v>137</v>
      </c>
      <c r="B180" s="6" t="s">
        <v>173</v>
      </c>
      <c r="C180" s="4"/>
      <c r="D180" s="4"/>
      <c r="E180" s="4"/>
      <c r="F180" s="4"/>
      <c r="G180" s="4"/>
      <c r="H180" s="4"/>
      <c r="I180" s="4"/>
      <c r="J180" s="4"/>
      <c r="K180" s="4"/>
      <c r="L180" s="4"/>
      <c r="M180" s="4"/>
      <c r="N180" s="4"/>
      <c r="O180" s="4"/>
      <c r="P180" s="4"/>
      <c r="Q180" s="4"/>
      <c r="R180" s="4"/>
      <c r="S180" s="4"/>
      <c r="T180" s="4"/>
      <c r="U180" s="4"/>
      <c r="V180" s="4"/>
      <c r="W180" s="4"/>
      <c r="X180" s="4"/>
      <c r="Y180" s="4"/>
      <c r="Z180" s="4"/>
    </row>
    <row r="181">
      <c r="A181" s="1" t="s">
        <v>137</v>
      </c>
      <c r="B181" s="6" t="s">
        <v>159</v>
      </c>
      <c r="C181" s="4"/>
      <c r="D181" s="4"/>
      <c r="E181" s="4"/>
      <c r="F181" s="4"/>
      <c r="G181" s="4"/>
      <c r="H181" s="4"/>
      <c r="I181" s="4"/>
      <c r="J181" s="4"/>
      <c r="K181" s="4"/>
      <c r="L181" s="4"/>
      <c r="M181" s="4"/>
      <c r="N181" s="4"/>
      <c r="O181" s="4"/>
      <c r="P181" s="4"/>
      <c r="Q181" s="4"/>
      <c r="R181" s="4"/>
      <c r="S181" s="4"/>
      <c r="T181" s="4"/>
      <c r="U181" s="4"/>
      <c r="V181" s="4"/>
      <c r="W181" s="4"/>
      <c r="X181" s="4"/>
      <c r="Y181" s="4"/>
      <c r="Z181" s="4"/>
    </row>
    <row r="182">
      <c r="A182" s="1" t="s">
        <v>137</v>
      </c>
      <c r="B182" s="6" t="s">
        <v>174</v>
      </c>
      <c r="C182" s="4"/>
      <c r="D182" s="4"/>
      <c r="E182" s="4"/>
      <c r="F182" s="4"/>
      <c r="G182" s="4"/>
      <c r="H182" s="4"/>
      <c r="I182" s="4"/>
      <c r="J182" s="4"/>
      <c r="K182" s="4"/>
      <c r="L182" s="4"/>
      <c r="M182" s="4"/>
      <c r="N182" s="4"/>
      <c r="O182" s="4"/>
      <c r="P182" s="4"/>
      <c r="Q182" s="4"/>
      <c r="R182" s="4"/>
      <c r="S182" s="4"/>
      <c r="T182" s="4"/>
      <c r="U182" s="4"/>
      <c r="V182" s="4"/>
      <c r="W182" s="4"/>
      <c r="X182" s="4"/>
      <c r="Y182" s="4"/>
      <c r="Z182" s="4"/>
    </row>
    <row r="183">
      <c r="A183" s="1" t="s">
        <v>137</v>
      </c>
      <c r="B183" s="6" t="s">
        <v>175</v>
      </c>
      <c r="C183" s="4"/>
      <c r="D183" s="4"/>
      <c r="E183" s="4"/>
      <c r="F183" s="4"/>
      <c r="G183" s="4"/>
      <c r="H183" s="4"/>
      <c r="I183" s="4"/>
      <c r="J183" s="4"/>
      <c r="K183" s="4"/>
      <c r="L183" s="4"/>
      <c r="M183" s="4"/>
      <c r="N183" s="4"/>
      <c r="O183" s="4"/>
      <c r="P183" s="4"/>
      <c r="Q183" s="4"/>
      <c r="R183" s="4"/>
      <c r="S183" s="4"/>
      <c r="T183" s="4"/>
      <c r="U183" s="4"/>
      <c r="V183" s="4"/>
      <c r="W183" s="4"/>
      <c r="X183" s="4"/>
      <c r="Y183" s="4"/>
      <c r="Z183" s="4"/>
    </row>
    <row r="184">
      <c r="A184" s="1" t="s">
        <v>176</v>
      </c>
      <c r="B184" s="6" t="s">
        <v>177</v>
      </c>
      <c r="C184" s="4"/>
      <c r="D184" s="4"/>
      <c r="E184" s="4"/>
      <c r="F184" s="4"/>
      <c r="G184" s="4"/>
      <c r="H184" s="4"/>
      <c r="I184" s="4"/>
      <c r="J184" s="4"/>
      <c r="K184" s="4"/>
      <c r="L184" s="4"/>
      <c r="M184" s="4"/>
      <c r="N184" s="4"/>
      <c r="O184" s="4"/>
      <c r="P184" s="4"/>
      <c r="Q184" s="4"/>
      <c r="R184" s="4"/>
      <c r="S184" s="4"/>
      <c r="T184" s="4"/>
      <c r="U184" s="4"/>
      <c r="V184" s="4"/>
      <c r="W184" s="4"/>
      <c r="X184" s="4"/>
      <c r="Y184" s="4"/>
      <c r="Z184" s="4"/>
    </row>
    <row r="185">
      <c r="A185" s="1" t="s">
        <v>176</v>
      </c>
      <c r="B185" s="6" t="s">
        <v>178</v>
      </c>
      <c r="C185" s="4"/>
      <c r="D185" s="4"/>
      <c r="E185" s="4"/>
      <c r="F185" s="4"/>
      <c r="G185" s="4"/>
      <c r="H185" s="4"/>
      <c r="I185" s="4"/>
      <c r="J185" s="4"/>
      <c r="K185" s="4"/>
      <c r="L185" s="4"/>
      <c r="M185" s="4"/>
      <c r="N185" s="4"/>
      <c r="O185" s="4"/>
      <c r="P185" s="4"/>
      <c r="Q185" s="4"/>
      <c r="R185" s="4"/>
      <c r="S185" s="4"/>
      <c r="T185" s="4"/>
      <c r="U185" s="4"/>
      <c r="V185" s="4"/>
      <c r="W185" s="4"/>
      <c r="X185" s="4"/>
      <c r="Y185" s="4"/>
      <c r="Z185" s="4"/>
    </row>
    <row r="186">
      <c r="A186" s="1" t="s">
        <v>176</v>
      </c>
      <c r="B186" s="6" t="s">
        <v>179</v>
      </c>
      <c r="C186" s="4"/>
      <c r="D186" s="4"/>
      <c r="E186" s="4"/>
      <c r="F186" s="4"/>
      <c r="G186" s="4"/>
      <c r="H186" s="4"/>
      <c r="I186" s="4"/>
      <c r="J186" s="4"/>
      <c r="K186" s="4"/>
      <c r="L186" s="4"/>
      <c r="M186" s="4"/>
      <c r="N186" s="4"/>
      <c r="O186" s="4"/>
      <c r="P186" s="4"/>
      <c r="Q186" s="4"/>
      <c r="R186" s="4"/>
      <c r="S186" s="4"/>
      <c r="T186" s="4"/>
      <c r="U186" s="4"/>
      <c r="V186" s="4"/>
      <c r="W186" s="4"/>
      <c r="X186" s="4"/>
      <c r="Y186" s="4"/>
      <c r="Z186" s="4"/>
    </row>
    <row r="187">
      <c r="A187" s="1" t="s">
        <v>176</v>
      </c>
      <c r="B187" s="6" t="s">
        <v>180</v>
      </c>
      <c r="C187" s="4"/>
      <c r="D187" s="4"/>
      <c r="E187" s="4"/>
      <c r="F187" s="4"/>
      <c r="G187" s="4"/>
      <c r="H187" s="4"/>
      <c r="I187" s="4"/>
      <c r="J187" s="4"/>
      <c r="K187" s="4"/>
      <c r="L187" s="4"/>
      <c r="M187" s="4"/>
      <c r="N187" s="4"/>
      <c r="O187" s="4"/>
      <c r="P187" s="4"/>
      <c r="Q187" s="4"/>
      <c r="R187" s="4"/>
      <c r="S187" s="4"/>
      <c r="T187" s="4"/>
      <c r="U187" s="4"/>
      <c r="V187" s="4"/>
      <c r="W187" s="4"/>
      <c r="X187" s="4"/>
      <c r="Y187" s="4"/>
      <c r="Z187" s="4"/>
    </row>
    <row r="188">
      <c r="A188" s="1" t="s">
        <v>176</v>
      </c>
      <c r="B188" s="6" t="s">
        <v>181</v>
      </c>
      <c r="C188" s="4"/>
      <c r="D188" s="4"/>
      <c r="E188" s="4"/>
      <c r="F188" s="4"/>
      <c r="G188" s="4"/>
      <c r="H188" s="4"/>
      <c r="I188" s="4"/>
      <c r="J188" s="4"/>
      <c r="K188" s="4"/>
      <c r="L188" s="4"/>
      <c r="M188" s="4"/>
      <c r="N188" s="4"/>
      <c r="O188" s="4"/>
      <c r="P188" s="4"/>
      <c r="Q188" s="4"/>
      <c r="R188" s="4"/>
      <c r="S188" s="4"/>
      <c r="T188" s="4"/>
      <c r="U188" s="4"/>
      <c r="V188" s="4"/>
      <c r="W188" s="4"/>
      <c r="X188" s="4"/>
      <c r="Y188" s="4"/>
      <c r="Z188" s="4"/>
    </row>
    <row r="189">
      <c r="A189" s="1" t="s">
        <v>176</v>
      </c>
      <c r="B189" s="6" t="s">
        <v>182</v>
      </c>
      <c r="C189" s="4"/>
      <c r="D189" s="4"/>
      <c r="E189" s="4"/>
      <c r="F189" s="4"/>
      <c r="G189" s="4"/>
      <c r="H189" s="4"/>
      <c r="I189" s="4"/>
      <c r="J189" s="4"/>
      <c r="K189" s="4"/>
      <c r="L189" s="4"/>
      <c r="M189" s="4"/>
      <c r="N189" s="4"/>
      <c r="O189" s="4"/>
      <c r="P189" s="4"/>
      <c r="Q189" s="4"/>
      <c r="R189" s="4"/>
      <c r="S189" s="4"/>
      <c r="T189" s="4"/>
      <c r="U189" s="4"/>
      <c r="V189" s="4"/>
      <c r="W189" s="4"/>
      <c r="X189" s="4"/>
      <c r="Y189" s="4"/>
      <c r="Z189" s="4"/>
    </row>
    <row r="190">
      <c r="A190" s="7" t="s">
        <v>176</v>
      </c>
      <c r="B190" s="6" t="s">
        <v>183</v>
      </c>
      <c r="C190" s="4"/>
      <c r="D190" s="4"/>
      <c r="E190" s="4"/>
      <c r="F190" s="4"/>
      <c r="G190" s="4"/>
      <c r="H190" s="4"/>
      <c r="I190" s="4"/>
      <c r="J190" s="4"/>
      <c r="K190" s="4"/>
      <c r="L190" s="4"/>
      <c r="M190" s="4"/>
      <c r="N190" s="4"/>
      <c r="O190" s="4"/>
      <c r="P190" s="4"/>
      <c r="Q190" s="4"/>
      <c r="R190" s="4"/>
      <c r="S190" s="4"/>
      <c r="T190" s="4"/>
      <c r="U190" s="4"/>
      <c r="V190" s="4"/>
      <c r="W190" s="4"/>
      <c r="X190" s="4"/>
      <c r="Y190" s="4"/>
      <c r="Z190" s="4"/>
    </row>
    <row r="191">
      <c r="A191" s="7" t="s">
        <v>176</v>
      </c>
      <c r="B191" s="6" t="s">
        <v>184</v>
      </c>
      <c r="C191" s="4"/>
      <c r="D191" s="4"/>
      <c r="E191" s="4"/>
      <c r="F191" s="4"/>
      <c r="G191" s="4"/>
      <c r="H191" s="4"/>
      <c r="I191" s="4"/>
      <c r="J191" s="4"/>
      <c r="K191" s="4"/>
      <c r="L191" s="4"/>
      <c r="M191" s="4"/>
      <c r="N191" s="4"/>
      <c r="O191" s="4"/>
      <c r="P191" s="4"/>
      <c r="Q191" s="4"/>
      <c r="R191" s="4"/>
      <c r="S191" s="4"/>
      <c r="T191" s="4"/>
      <c r="U191" s="4"/>
      <c r="V191" s="4"/>
      <c r="W191" s="4"/>
      <c r="X191" s="4"/>
      <c r="Y191" s="4"/>
      <c r="Z191" s="4"/>
    </row>
    <row r="192">
      <c r="A192" s="1" t="s">
        <v>176</v>
      </c>
      <c r="B192" s="6" t="s">
        <v>185</v>
      </c>
      <c r="C192" s="4"/>
      <c r="D192" s="4"/>
      <c r="E192" s="4"/>
      <c r="F192" s="4"/>
      <c r="G192" s="4"/>
      <c r="H192" s="4"/>
      <c r="I192" s="4"/>
      <c r="J192" s="4"/>
      <c r="K192" s="4"/>
      <c r="L192" s="4"/>
      <c r="M192" s="4"/>
      <c r="N192" s="4"/>
      <c r="O192" s="4"/>
      <c r="P192" s="4"/>
      <c r="Q192" s="4"/>
      <c r="R192" s="4"/>
      <c r="S192" s="4"/>
      <c r="T192" s="4"/>
      <c r="U192" s="4"/>
      <c r="V192" s="4"/>
      <c r="W192" s="4"/>
      <c r="X192" s="4"/>
      <c r="Y192" s="4"/>
      <c r="Z192" s="4"/>
    </row>
    <row r="193">
      <c r="A193" s="1" t="s">
        <v>176</v>
      </c>
      <c r="B193" s="6" t="s">
        <v>186</v>
      </c>
      <c r="C193" s="4"/>
      <c r="D193" s="4"/>
      <c r="E193" s="4"/>
      <c r="F193" s="4"/>
      <c r="G193" s="4"/>
      <c r="H193" s="4"/>
      <c r="I193" s="4"/>
      <c r="J193" s="4"/>
      <c r="K193" s="4"/>
      <c r="L193" s="4"/>
      <c r="M193" s="4"/>
      <c r="N193" s="4"/>
      <c r="O193" s="4"/>
      <c r="P193" s="4"/>
      <c r="Q193" s="4"/>
      <c r="R193" s="4"/>
      <c r="S193" s="4"/>
      <c r="T193" s="4"/>
      <c r="U193" s="4"/>
      <c r="V193" s="4"/>
      <c r="W193" s="4"/>
      <c r="X193" s="4"/>
      <c r="Y193" s="4"/>
      <c r="Z193" s="4"/>
    </row>
    <row r="194">
      <c r="A194" s="1" t="s">
        <v>176</v>
      </c>
      <c r="B194" s="6" t="s">
        <v>187</v>
      </c>
      <c r="C194" s="4"/>
      <c r="D194" s="4"/>
      <c r="E194" s="4"/>
      <c r="F194" s="4"/>
      <c r="G194" s="4"/>
      <c r="H194" s="4"/>
      <c r="I194" s="4"/>
      <c r="J194" s="4"/>
      <c r="K194" s="4"/>
      <c r="L194" s="4"/>
      <c r="M194" s="4"/>
      <c r="N194" s="4"/>
      <c r="O194" s="4"/>
      <c r="P194" s="4"/>
      <c r="Q194" s="4"/>
      <c r="R194" s="4"/>
      <c r="S194" s="4"/>
      <c r="T194" s="4"/>
      <c r="U194" s="4"/>
      <c r="V194" s="4"/>
      <c r="W194" s="4"/>
      <c r="X194" s="4"/>
      <c r="Y194" s="4"/>
      <c r="Z194" s="4"/>
    </row>
    <row r="195">
      <c r="A195" s="1" t="s">
        <v>176</v>
      </c>
      <c r="B195" s="6" t="s">
        <v>188</v>
      </c>
      <c r="C195" s="4"/>
      <c r="D195" s="4"/>
      <c r="E195" s="4"/>
      <c r="F195" s="4"/>
      <c r="G195" s="4"/>
      <c r="H195" s="4"/>
      <c r="I195" s="4"/>
      <c r="J195" s="4"/>
      <c r="K195" s="4"/>
      <c r="L195" s="4"/>
      <c r="M195" s="4"/>
      <c r="N195" s="4"/>
      <c r="O195" s="4"/>
      <c r="P195" s="4"/>
      <c r="Q195" s="4"/>
      <c r="R195" s="4"/>
      <c r="S195" s="4"/>
      <c r="T195" s="4"/>
      <c r="U195" s="4"/>
      <c r="V195" s="4"/>
      <c r="W195" s="4"/>
      <c r="X195" s="4"/>
      <c r="Y195" s="4"/>
      <c r="Z195" s="4"/>
    </row>
    <row r="196">
      <c r="A196" s="1" t="s">
        <v>176</v>
      </c>
      <c r="B196" s="6" t="s">
        <v>189</v>
      </c>
      <c r="C196" s="4"/>
      <c r="D196" s="4"/>
      <c r="E196" s="4"/>
      <c r="F196" s="4"/>
      <c r="G196" s="4"/>
      <c r="H196" s="4"/>
      <c r="I196" s="4"/>
      <c r="J196" s="4"/>
      <c r="K196" s="4"/>
      <c r="L196" s="4"/>
      <c r="M196" s="4"/>
      <c r="N196" s="4"/>
      <c r="O196" s="4"/>
      <c r="P196" s="4"/>
      <c r="Q196" s="4"/>
      <c r="R196" s="4"/>
      <c r="S196" s="4"/>
      <c r="T196" s="4"/>
      <c r="U196" s="4"/>
      <c r="V196" s="4"/>
      <c r="W196" s="4"/>
      <c r="X196" s="4"/>
      <c r="Y196" s="4"/>
      <c r="Z196" s="4"/>
    </row>
    <row r="197">
      <c r="A197" s="1" t="s">
        <v>176</v>
      </c>
      <c r="B197" s="6" t="s">
        <v>190</v>
      </c>
      <c r="C197" s="4"/>
      <c r="D197" s="4"/>
      <c r="E197" s="4"/>
      <c r="F197" s="4"/>
      <c r="G197" s="4"/>
      <c r="H197" s="4"/>
      <c r="I197" s="4"/>
      <c r="J197" s="4"/>
      <c r="K197" s="4"/>
      <c r="L197" s="4"/>
      <c r="M197" s="4"/>
      <c r="N197" s="4"/>
      <c r="O197" s="4"/>
      <c r="P197" s="4"/>
      <c r="Q197" s="4"/>
      <c r="R197" s="4"/>
      <c r="S197" s="4"/>
      <c r="T197" s="4"/>
      <c r="U197" s="4"/>
      <c r="V197" s="4"/>
      <c r="W197" s="4"/>
      <c r="X197" s="4"/>
      <c r="Y197" s="4"/>
      <c r="Z197" s="4"/>
    </row>
    <row r="198">
      <c r="A198" s="1" t="s">
        <v>176</v>
      </c>
      <c r="B198" s="6" t="s">
        <v>191</v>
      </c>
      <c r="C198" s="4"/>
      <c r="D198" s="4"/>
      <c r="E198" s="4"/>
      <c r="F198" s="4"/>
      <c r="G198" s="4"/>
      <c r="H198" s="4"/>
      <c r="I198" s="4"/>
      <c r="J198" s="4"/>
      <c r="K198" s="4"/>
      <c r="L198" s="4"/>
      <c r="M198" s="4"/>
      <c r="N198" s="4"/>
      <c r="O198" s="4"/>
      <c r="P198" s="4"/>
      <c r="Q198" s="4"/>
      <c r="R198" s="4"/>
      <c r="S198" s="4"/>
      <c r="T198" s="4"/>
      <c r="U198" s="4"/>
      <c r="V198" s="4"/>
      <c r="W198" s="4"/>
      <c r="X198" s="4"/>
      <c r="Y198" s="4"/>
      <c r="Z198" s="4"/>
    </row>
    <row r="199">
      <c r="A199" s="1" t="s">
        <v>176</v>
      </c>
      <c r="B199" s="6" t="s">
        <v>192</v>
      </c>
      <c r="C199" s="4"/>
      <c r="D199" s="4"/>
      <c r="E199" s="4"/>
      <c r="F199" s="4"/>
      <c r="G199" s="4"/>
      <c r="H199" s="4"/>
      <c r="I199" s="4"/>
      <c r="J199" s="4"/>
      <c r="K199" s="4"/>
      <c r="L199" s="4"/>
      <c r="M199" s="4"/>
      <c r="N199" s="4"/>
      <c r="O199" s="4"/>
      <c r="P199" s="4"/>
      <c r="Q199" s="4"/>
      <c r="R199" s="4"/>
      <c r="S199" s="4"/>
      <c r="T199" s="4"/>
      <c r="U199" s="4"/>
      <c r="V199" s="4"/>
      <c r="W199" s="4"/>
      <c r="X199" s="4"/>
      <c r="Y199" s="4"/>
      <c r="Z199" s="4"/>
    </row>
    <row r="200">
      <c r="A200" s="1" t="s">
        <v>176</v>
      </c>
      <c r="B200" s="6" t="s">
        <v>193</v>
      </c>
      <c r="C200" s="4"/>
      <c r="D200" s="4"/>
      <c r="E200" s="4"/>
      <c r="F200" s="4"/>
      <c r="G200" s="4"/>
      <c r="H200" s="4"/>
      <c r="I200" s="4"/>
      <c r="J200" s="4"/>
      <c r="K200" s="4"/>
      <c r="L200" s="4"/>
      <c r="M200" s="4"/>
      <c r="N200" s="4"/>
      <c r="O200" s="4"/>
      <c r="P200" s="4"/>
      <c r="Q200" s="4"/>
      <c r="R200" s="4"/>
      <c r="S200" s="4"/>
      <c r="T200" s="4"/>
      <c r="U200" s="4"/>
      <c r="V200" s="4"/>
      <c r="W200" s="4"/>
      <c r="X200" s="4"/>
      <c r="Y200" s="4"/>
      <c r="Z200" s="4"/>
    </row>
    <row r="201">
      <c r="A201" s="1" t="s">
        <v>176</v>
      </c>
      <c r="B201" s="6" t="s">
        <v>194</v>
      </c>
      <c r="C201" s="4"/>
      <c r="D201" s="4"/>
      <c r="E201" s="4"/>
      <c r="F201" s="4"/>
      <c r="G201" s="4"/>
      <c r="H201" s="4"/>
      <c r="I201" s="4"/>
      <c r="J201" s="4"/>
      <c r="K201" s="4"/>
      <c r="L201" s="4"/>
      <c r="M201" s="4"/>
      <c r="N201" s="4"/>
      <c r="O201" s="4"/>
      <c r="P201" s="4"/>
      <c r="Q201" s="4"/>
      <c r="R201" s="4"/>
      <c r="S201" s="4"/>
      <c r="T201" s="4"/>
      <c r="U201" s="4"/>
      <c r="V201" s="4"/>
      <c r="W201" s="4"/>
      <c r="X201" s="4"/>
      <c r="Y201" s="4"/>
      <c r="Z201" s="4"/>
    </row>
    <row r="202">
      <c r="A202" s="1" t="s">
        <v>176</v>
      </c>
      <c r="B202" s="6" t="s">
        <v>195</v>
      </c>
      <c r="C202" s="4"/>
      <c r="D202" s="4"/>
      <c r="E202" s="4"/>
      <c r="F202" s="4"/>
      <c r="G202" s="4"/>
      <c r="H202" s="4"/>
      <c r="I202" s="4"/>
      <c r="J202" s="4"/>
      <c r="K202" s="4"/>
      <c r="L202" s="4"/>
      <c r="M202" s="4"/>
      <c r="N202" s="4"/>
      <c r="O202" s="4"/>
      <c r="P202" s="4"/>
      <c r="Q202" s="4"/>
      <c r="R202" s="4"/>
      <c r="S202" s="4"/>
      <c r="T202" s="4"/>
      <c r="U202" s="4"/>
      <c r="V202" s="4"/>
      <c r="W202" s="4"/>
      <c r="X202" s="4"/>
      <c r="Y202" s="4"/>
      <c r="Z202" s="4"/>
    </row>
    <row r="203">
      <c r="A203" s="1" t="s">
        <v>176</v>
      </c>
      <c r="B203" s="6" t="s">
        <v>196</v>
      </c>
      <c r="C203" s="4"/>
      <c r="D203" s="4"/>
      <c r="E203" s="4"/>
      <c r="F203" s="4"/>
      <c r="G203" s="4"/>
      <c r="H203" s="4"/>
      <c r="I203" s="4"/>
      <c r="J203" s="4"/>
      <c r="K203" s="4"/>
      <c r="L203" s="4"/>
      <c r="M203" s="4"/>
      <c r="N203" s="4"/>
      <c r="O203" s="4"/>
      <c r="P203" s="4"/>
      <c r="Q203" s="4"/>
      <c r="R203" s="4"/>
      <c r="S203" s="4"/>
      <c r="T203" s="4"/>
      <c r="U203" s="4"/>
      <c r="V203" s="4"/>
      <c r="W203" s="4"/>
      <c r="X203" s="4"/>
      <c r="Y203" s="4"/>
      <c r="Z203" s="4"/>
    </row>
    <row r="204">
      <c r="A204" s="1" t="s">
        <v>176</v>
      </c>
      <c r="B204" s="6" t="s">
        <v>197</v>
      </c>
      <c r="C204" s="4"/>
      <c r="D204" s="4"/>
      <c r="E204" s="4"/>
      <c r="F204" s="4"/>
      <c r="G204" s="4"/>
      <c r="H204" s="4"/>
      <c r="I204" s="4"/>
      <c r="J204" s="4"/>
      <c r="K204" s="4"/>
      <c r="L204" s="4"/>
      <c r="M204" s="4"/>
      <c r="N204" s="4"/>
      <c r="O204" s="4"/>
      <c r="P204" s="4"/>
      <c r="Q204" s="4"/>
      <c r="R204" s="4"/>
      <c r="S204" s="4"/>
      <c r="T204" s="4"/>
      <c r="U204" s="4"/>
      <c r="V204" s="4"/>
      <c r="W204" s="4"/>
      <c r="X204" s="4"/>
      <c r="Y204" s="4"/>
      <c r="Z204" s="4"/>
    </row>
    <row r="205">
      <c r="A205" s="1" t="s">
        <v>176</v>
      </c>
      <c r="B205" s="6" t="s">
        <v>198</v>
      </c>
      <c r="C205" s="4"/>
      <c r="D205" s="4"/>
      <c r="E205" s="4"/>
      <c r="F205" s="4"/>
      <c r="G205" s="4"/>
      <c r="H205" s="4"/>
      <c r="I205" s="4"/>
      <c r="J205" s="4"/>
      <c r="K205" s="4"/>
      <c r="L205" s="4"/>
      <c r="M205" s="4"/>
      <c r="N205" s="4"/>
      <c r="O205" s="4"/>
      <c r="P205" s="4"/>
      <c r="Q205" s="4"/>
      <c r="R205" s="4"/>
      <c r="S205" s="4"/>
      <c r="T205" s="4"/>
      <c r="U205" s="4"/>
      <c r="V205" s="4"/>
      <c r="W205" s="4"/>
      <c r="X205" s="4"/>
      <c r="Y205" s="4"/>
      <c r="Z205" s="4"/>
    </row>
    <row r="206">
      <c r="A206" s="1" t="s">
        <v>176</v>
      </c>
      <c r="B206" s="6" t="s">
        <v>199</v>
      </c>
      <c r="C206" s="4"/>
      <c r="D206" s="4"/>
      <c r="E206" s="4"/>
      <c r="F206" s="4"/>
      <c r="G206" s="4"/>
      <c r="H206" s="4"/>
      <c r="I206" s="4"/>
      <c r="J206" s="4"/>
      <c r="K206" s="4"/>
      <c r="L206" s="4"/>
      <c r="M206" s="4"/>
      <c r="N206" s="4"/>
      <c r="O206" s="4"/>
      <c r="P206" s="4"/>
      <c r="Q206" s="4"/>
      <c r="R206" s="4"/>
      <c r="S206" s="4"/>
      <c r="T206" s="4"/>
      <c r="U206" s="4"/>
      <c r="V206" s="4"/>
      <c r="W206" s="4"/>
      <c r="X206" s="4"/>
      <c r="Y206" s="4"/>
      <c r="Z206" s="4"/>
    </row>
    <row r="207">
      <c r="A207" s="1" t="s">
        <v>176</v>
      </c>
      <c r="B207" s="6" t="s">
        <v>200</v>
      </c>
      <c r="C207" s="4"/>
      <c r="D207" s="4"/>
      <c r="E207" s="4"/>
      <c r="F207" s="4"/>
      <c r="G207" s="4"/>
      <c r="H207" s="4"/>
      <c r="I207" s="4"/>
      <c r="J207" s="4"/>
      <c r="K207" s="4"/>
      <c r="L207" s="4"/>
      <c r="M207" s="4"/>
      <c r="N207" s="4"/>
      <c r="O207" s="4"/>
      <c r="P207" s="4"/>
      <c r="Q207" s="4"/>
      <c r="R207" s="4"/>
      <c r="S207" s="4"/>
      <c r="T207" s="4"/>
      <c r="U207" s="4"/>
      <c r="V207" s="4"/>
      <c r="W207" s="4"/>
      <c r="X207" s="4"/>
      <c r="Y207" s="4"/>
      <c r="Z207" s="4"/>
    </row>
    <row r="208">
      <c r="A208" s="1" t="s">
        <v>176</v>
      </c>
      <c r="B208" s="6" t="s">
        <v>201</v>
      </c>
      <c r="C208" s="4"/>
      <c r="D208" s="4"/>
      <c r="E208" s="4"/>
      <c r="F208" s="4"/>
      <c r="G208" s="4"/>
      <c r="H208" s="4"/>
      <c r="I208" s="4"/>
      <c r="J208" s="4"/>
      <c r="K208" s="4"/>
      <c r="L208" s="4"/>
      <c r="M208" s="4"/>
      <c r="N208" s="4"/>
      <c r="O208" s="4"/>
      <c r="P208" s="4"/>
      <c r="Q208" s="4"/>
      <c r="R208" s="4"/>
      <c r="S208" s="4"/>
      <c r="T208" s="4"/>
      <c r="U208" s="4"/>
      <c r="V208" s="4"/>
      <c r="W208" s="4"/>
      <c r="X208" s="4"/>
      <c r="Y208" s="4"/>
      <c r="Z208" s="4"/>
    </row>
    <row r="209">
      <c r="A209" s="1" t="s">
        <v>176</v>
      </c>
      <c r="B209" s="6" t="s">
        <v>202</v>
      </c>
      <c r="C209" s="4"/>
      <c r="D209" s="4"/>
      <c r="E209" s="4"/>
      <c r="F209" s="4"/>
      <c r="G209" s="4"/>
      <c r="H209" s="4"/>
      <c r="I209" s="4"/>
      <c r="J209" s="4"/>
      <c r="K209" s="4"/>
      <c r="L209" s="4"/>
      <c r="M209" s="4"/>
      <c r="N209" s="4"/>
      <c r="O209" s="4"/>
      <c r="P209" s="4"/>
      <c r="Q209" s="4"/>
      <c r="R209" s="4"/>
      <c r="S209" s="4"/>
      <c r="T209" s="4"/>
      <c r="U209" s="4"/>
      <c r="V209" s="4"/>
      <c r="W209" s="4"/>
      <c r="X209" s="4"/>
      <c r="Y209" s="4"/>
      <c r="Z209" s="4"/>
    </row>
    <row r="210">
      <c r="A210" s="1" t="s">
        <v>176</v>
      </c>
      <c r="B210" s="6" t="s">
        <v>203</v>
      </c>
      <c r="C210" s="4"/>
      <c r="D210" s="4"/>
      <c r="E210" s="4"/>
      <c r="F210" s="4"/>
      <c r="G210" s="4"/>
      <c r="H210" s="4"/>
      <c r="I210" s="4"/>
      <c r="J210" s="4"/>
      <c r="K210" s="4"/>
      <c r="L210" s="4"/>
      <c r="M210" s="4"/>
      <c r="N210" s="4"/>
      <c r="O210" s="4"/>
      <c r="P210" s="4"/>
      <c r="Q210" s="4"/>
      <c r="R210" s="4"/>
      <c r="S210" s="4"/>
      <c r="T210" s="4"/>
      <c r="U210" s="4"/>
      <c r="V210" s="4"/>
      <c r="W210" s="4"/>
      <c r="X210" s="4"/>
      <c r="Y210" s="4"/>
      <c r="Z210" s="4"/>
    </row>
    <row r="211">
      <c r="A211" s="1" t="s">
        <v>176</v>
      </c>
      <c r="B211" s="6" t="s">
        <v>204</v>
      </c>
      <c r="C211" s="4"/>
      <c r="D211" s="4"/>
      <c r="E211" s="4"/>
      <c r="F211" s="4"/>
      <c r="G211" s="4"/>
      <c r="H211" s="4"/>
      <c r="I211" s="4"/>
      <c r="J211" s="4"/>
      <c r="K211" s="4"/>
      <c r="L211" s="4"/>
      <c r="M211" s="4"/>
      <c r="N211" s="4"/>
      <c r="O211" s="4"/>
      <c r="P211" s="4"/>
      <c r="Q211" s="4"/>
      <c r="R211" s="4"/>
      <c r="S211" s="4"/>
      <c r="T211" s="4"/>
      <c r="U211" s="4"/>
      <c r="V211" s="4"/>
      <c r="W211" s="4"/>
      <c r="X211" s="4"/>
      <c r="Y211" s="4"/>
      <c r="Z211" s="4"/>
    </row>
    <row r="212">
      <c r="A212" s="1" t="s">
        <v>176</v>
      </c>
      <c r="B212" s="6" t="s">
        <v>205</v>
      </c>
      <c r="C212" s="4"/>
      <c r="D212" s="4"/>
      <c r="E212" s="4"/>
      <c r="F212" s="4"/>
      <c r="G212" s="4"/>
      <c r="H212" s="4"/>
      <c r="I212" s="4"/>
      <c r="J212" s="4"/>
      <c r="K212" s="4"/>
      <c r="L212" s="4"/>
      <c r="M212" s="4"/>
      <c r="N212" s="4"/>
      <c r="O212" s="4"/>
      <c r="P212" s="4"/>
      <c r="Q212" s="4"/>
      <c r="R212" s="4"/>
      <c r="S212" s="4"/>
      <c r="T212" s="4"/>
      <c r="U212" s="4"/>
      <c r="V212" s="4"/>
      <c r="W212" s="4"/>
      <c r="X212" s="4"/>
      <c r="Y212" s="4"/>
      <c r="Z212" s="4"/>
    </row>
    <row r="213">
      <c r="A213" s="1" t="s">
        <v>176</v>
      </c>
      <c r="B213" s="6" t="s">
        <v>206</v>
      </c>
      <c r="C213" s="4"/>
      <c r="D213" s="4"/>
      <c r="E213" s="4"/>
      <c r="F213" s="4"/>
      <c r="G213" s="4"/>
      <c r="H213" s="4"/>
      <c r="I213" s="4"/>
      <c r="J213" s="4"/>
      <c r="K213" s="4"/>
      <c r="L213" s="4"/>
      <c r="M213" s="4"/>
      <c r="N213" s="4"/>
      <c r="O213" s="4"/>
      <c r="P213" s="4"/>
      <c r="Q213" s="4"/>
      <c r="R213" s="4"/>
      <c r="S213" s="4"/>
      <c r="T213" s="4"/>
      <c r="U213" s="4"/>
      <c r="V213" s="4"/>
      <c r="W213" s="4"/>
      <c r="X213" s="4"/>
      <c r="Y213" s="4"/>
      <c r="Z213" s="4"/>
    </row>
    <row r="214">
      <c r="A214" s="1" t="s">
        <v>176</v>
      </c>
      <c r="B214" s="6" t="s">
        <v>206</v>
      </c>
      <c r="C214" s="4"/>
      <c r="D214" s="4"/>
      <c r="E214" s="4"/>
      <c r="F214" s="4"/>
      <c r="G214" s="4"/>
      <c r="H214" s="4"/>
      <c r="I214" s="4"/>
      <c r="J214" s="4"/>
      <c r="K214" s="4"/>
      <c r="L214" s="4"/>
      <c r="M214" s="4"/>
      <c r="N214" s="4"/>
      <c r="O214" s="4"/>
      <c r="P214" s="4"/>
      <c r="Q214" s="4"/>
      <c r="R214" s="4"/>
      <c r="S214" s="4"/>
      <c r="T214" s="4"/>
      <c r="U214" s="4"/>
      <c r="V214" s="4"/>
      <c r="W214" s="4"/>
      <c r="X214" s="4"/>
      <c r="Y214" s="4"/>
      <c r="Z214" s="4"/>
    </row>
    <row r="215">
      <c r="A215" s="1" t="s">
        <v>176</v>
      </c>
      <c r="B215" s="6" t="s">
        <v>186</v>
      </c>
      <c r="C215" s="4"/>
      <c r="D215" s="4"/>
      <c r="E215" s="4"/>
      <c r="F215" s="4"/>
      <c r="G215" s="4"/>
      <c r="H215" s="4"/>
      <c r="I215" s="4"/>
      <c r="J215" s="4"/>
      <c r="K215" s="4"/>
      <c r="L215" s="4"/>
      <c r="M215" s="4"/>
      <c r="N215" s="4"/>
      <c r="O215" s="4"/>
      <c r="P215" s="4"/>
      <c r="Q215" s="4"/>
      <c r="R215" s="4"/>
      <c r="S215" s="4"/>
      <c r="T215" s="4"/>
      <c r="U215" s="4"/>
      <c r="V215" s="4"/>
      <c r="W215" s="4"/>
      <c r="X215" s="4"/>
      <c r="Y215" s="4"/>
      <c r="Z215" s="4"/>
    </row>
    <row r="216">
      <c r="A216" s="1" t="s">
        <v>176</v>
      </c>
      <c r="B216" s="6" t="s">
        <v>207</v>
      </c>
      <c r="C216" s="4"/>
      <c r="D216" s="4"/>
      <c r="E216" s="4"/>
      <c r="F216" s="4"/>
      <c r="G216" s="4"/>
      <c r="H216" s="4"/>
      <c r="I216" s="4"/>
      <c r="J216" s="4"/>
      <c r="K216" s="4"/>
      <c r="L216" s="4"/>
      <c r="M216" s="4"/>
      <c r="N216" s="4"/>
      <c r="O216" s="4"/>
      <c r="P216" s="4"/>
      <c r="Q216" s="4"/>
      <c r="R216" s="4"/>
      <c r="S216" s="4"/>
      <c r="T216" s="4"/>
      <c r="U216" s="4"/>
      <c r="V216" s="4"/>
      <c r="W216" s="4"/>
      <c r="X216" s="4"/>
      <c r="Y216" s="4"/>
      <c r="Z216" s="4"/>
    </row>
    <row r="217">
      <c r="A217" s="1" t="s">
        <v>176</v>
      </c>
      <c r="B217" s="6" t="s">
        <v>208</v>
      </c>
      <c r="C217" s="4"/>
      <c r="D217" s="4"/>
      <c r="E217" s="4"/>
      <c r="F217" s="4"/>
      <c r="G217" s="4"/>
      <c r="H217" s="4"/>
      <c r="I217" s="4"/>
      <c r="J217" s="4"/>
      <c r="K217" s="4"/>
      <c r="L217" s="4"/>
      <c r="M217" s="4"/>
      <c r="N217" s="4"/>
      <c r="O217" s="4"/>
      <c r="P217" s="4"/>
      <c r="Q217" s="4"/>
      <c r="R217" s="4"/>
      <c r="S217" s="4"/>
      <c r="T217" s="4"/>
      <c r="U217" s="4"/>
      <c r="V217" s="4"/>
      <c r="W217" s="4"/>
      <c r="X217" s="4"/>
      <c r="Y217" s="4"/>
      <c r="Z217" s="4"/>
    </row>
    <row r="218">
      <c r="A218" s="1" t="s">
        <v>176</v>
      </c>
      <c r="B218" s="6" t="s">
        <v>209</v>
      </c>
      <c r="C218" s="4"/>
      <c r="D218" s="4"/>
      <c r="E218" s="4"/>
      <c r="F218" s="4"/>
      <c r="G218" s="4"/>
      <c r="H218" s="4"/>
      <c r="I218" s="4"/>
      <c r="J218" s="4"/>
      <c r="K218" s="4"/>
      <c r="L218" s="4"/>
      <c r="M218" s="4"/>
      <c r="N218" s="4"/>
      <c r="O218" s="4"/>
      <c r="P218" s="4"/>
      <c r="Q218" s="4"/>
      <c r="R218" s="4"/>
      <c r="S218" s="4"/>
      <c r="T218" s="4"/>
      <c r="U218" s="4"/>
      <c r="V218" s="4"/>
      <c r="W218" s="4"/>
      <c r="X218" s="4"/>
      <c r="Y218" s="4"/>
      <c r="Z218" s="4"/>
    </row>
    <row r="219">
      <c r="A219" s="1" t="s">
        <v>176</v>
      </c>
      <c r="B219" s="6" t="s">
        <v>210</v>
      </c>
      <c r="C219" s="4"/>
      <c r="D219" s="4"/>
      <c r="E219" s="4"/>
      <c r="F219" s="4"/>
      <c r="G219" s="4"/>
      <c r="H219" s="4"/>
      <c r="I219" s="4"/>
      <c r="J219" s="4"/>
      <c r="K219" s="4"/>
      <c r="L219" s="4"/>
      <c r="M219" s="4"/>
      <c r="N219" s="4"/>
      <c r="O219" s="4"/>
      <c r="P219" s="4"/>
      <c r="Q219" s="4"/>
      <c r="R219" s="4"/>
      <c r="S219" s="4"/>
      <c r="T219" s="4"/>
      <c r="U219" s="4"/>
      <c r="V219" s="4"/>
      <c r="W219" s="4"/>
      <c r="X219" s="4"/>
      <c r="Y219" s="4"/>
      <c r="Z219" s="4"/>
    </row>
    <row r="220">
      <c r="A220" s="1" t="s">
        <v>176</v>
      </c>
      <c r="B220" s="6" t="s">
        <v>211</v>
      </c>
      <c r="C220" s="4"/>
      <c r="D220" s="4"/>
      <c r="E220" s="4"/>
      <c r="F220" s="4"/>
      <c r="G220" s="4"/>
      <c r="H220" s="4"/>
      <c r="I220" s="4"/>
      <c r="J220" s="4"/>
      <c r="K220" s="4"/>
      <c r="L220" s="4"/>
      <c r="M220" s="4"/>
      <c r="N220" s="4"/>
      <c r="O220" s="4"/>
      <c r="P220" s="4"/>
      <c r="Q220" s="4"/>
      <c r="R220" s="4"/>
      <c r="S220" s="4"/>
      <c r="T220" s="4"/>
      <c r="U220" s="4"/>
      <c r="V220" s="4"/>
      <c r="W220" s="4"/>
      <c r="X220" s="4"/>
      <c r="Y220" s="4"/>
      <c r="Z220" s="4"/>
    </row>
    <row r="221">
      <c r="A221" s="1" t="s">
        <v>176</v>
      </c>
      <c r="B221" s="6" t="s">
        <v>212</v>
      </c>
      <c r="C221" s="4"/>
      <c r="D221" s="4"/>
      <c r="E221" s="4"/>
      <c r="F221" s="4"/>
      <c r="G221" s="4"/>
      <c r="H221" s="4"/>
      <c r="I221" s="4"/>
      <c r="J221" s="4"/>
      <c r="K221" s="4"/>
      <c r="L221" s="4"/>
      <c r="M221" s="4"/>
      <c r="N221" s="4"/>
      <c r="O221" s="4"/>
      <c r="P221" s="4"/>
      <c r="Q221" s="4"/>
      <c r="R221" s="4"/>
      <c r="S221" s="4"/>
      <c r="T221" s="4"/>
      <c r="U221" s="4"/>
      <c r="V221" s="4"/>
      <c r="W221" s="4"/>
      <c r="X221" s="4"/>
      <c r="Y221" s="4"/>
      <c r="Z221" s="4"/>
    </row>
    <row r="222">
      <c r="A222" s="1" t="s">
        <v>176</v>
      </c>
      <c r="B222" s="6" t="s">
        <v>213</v>
      </c>
      <c r="C222" s="4"/>
      <c r="D222" s="4"/>
      <c r="E222" s="4"/>
      <c r="F222" s="4"/>
      <c r="G222" s="4"/>
      <c r="H222" s="4"/>
      <c r="I222" s="4"/>
      <c r="J222" s="4"/>
      <c r="K222" s="4"/>
      <c r="L222" s="4"/>
      <c r="M222" s="4"/>
      <c r="N222" s="4"/>
      <c r="O222" s="4"/>
      <c r="P222" s="4"/>
      <c r="Q222" s="4"/>
      <c r="R222" s="4"/>
      <c r="S222" s="4"/>
      <c r="T222" s="4"/>
      <c r="U222" s="4"/>
      <c r="V222" s="4"/>
      <c r="W222" s="4"/>
      <c r="X222" s="4"/>
      <c r="Y222" s="4"/>
      <c r="Z222" s="4"/>
    </row>
    <row r="223">
      <c r="A223" s="1" t="s">
        <v>176</v>
      </c>
      <c r="B223" s="6" t="s">
        <v>214</v>
      </c>
      <c r="C223" s="4"/>
      <c r="D223" s="4"/>
      <c r="E223" s="4"/>
      <c r="F223" s="4"/>
      <c r="G223" s="4"/>
      <c r="H223" s="4"/>
      <c r="I223" s="4"/>
      <c r="J223" s="4"/>
      <c r="K223" s="4"/>
      <c r="L223" s="4"/>
      <c r="M223" s="4"/>
      <c r="N223" s="4"/>
      <c r="O223" s="4"/>
      <c r="P223" s="4"/>
      <c r="Q223" s="4"/>
      <c r="R223" s="4"/>
      <c r="S223" s="4"/>
      <c r="T223" s="4"/>
      <c r="U223" s="4"/>
      <c r="V223" s="4"/>
      <c r="W223" s="4"/>
      <c r="X223" s="4"/>
      <c r="Y223" s="4"/>
      <c r="Z223" s="4"/>
    </row>
    <row r="224">
      <c r="A224" s="1" t="s">
        <v>176</v>
      </c>
      <c r="B224" s="6" t="s">
        <v>215</v>
      </c>
      <c r="C224" s="4"/>
      <c r="D224" s="4"/>
      <c r="E224" s="4"/>
      <c r="F224" s="4"/>
      <c r="G224" s="4"/>
      <c r="H224" s="4"/>
      <c r="I224" s="4"/>
      <c r="J224" s="4"/>
      <c r="K224" s="4"/>
      <c r="L224" s="4"/>
      <c r="M224" s="4"/>
      <c r="N224" s="4"/>
      <c r="O224" s="4"/>
      <c r="P224" s="4"/>
      <c r="Q224" s="4"/>
      <c r="R224" s="4"/>
      <c r="S224" s="4"/>
      <c r="T224" s="4"/>
      <c r="U224" s="4"/>
      <c r="V224" s="4"/>
      <c r="W224" s="4"/>
      <c r="X224" s="4"/>
      <c r="Y224" s="4"/>
      <c r="Z224" s="4"/>
    </row>
    <row r="225">
      <c r="A225" s="1" t="s">
        <v>176</v>
      </c>
      <c r="B225" s="6" t="s">
        <v>216</v>
      </c>
      <c r="C225" s="4"/>
      <c r="D225" s="4"/>
      <c r="E225" s="4"/>
      <c r="F225" s="4"/>
      <c r="G225" s="4"/>
      <c r="H225" s="4"/>
      <c r="I225" s="4"/>
      <c r="J225" s="4"/>
      <c r="K225" s="4"/>
      <c r="L225" s="4"/>
      <c r="M225" s="4"/>
      <c r="N225" s="4"/>
      <c r="O225" s="4"/>
      <c r="P225" s="4"/>
      <c r="Q225" s="4"/>
      <c r="R225" s="4"/>
      <c r="S225" s="4"/>
      <c r="T225" s="4"/>
      <c r="U225" s="4"/>
      <c r="V225" s="4"/>
      <c r="W225" s="4"/>
      <c r="X225" s="4"/>
      <c r="Y225" s="4"/>
      <c r="Z225" s="4"/>
    </row>
    <row r="226">
      <c r="A226" s="1" t="s">
        <v>176</v>
      </c>
      <c r="B226" s="6" t="s">
        <v>217</v>
      </c>
      <c r="C226" s="4"/>
      <c r="D226" s="4"/>
      <c r="E226" s="4"/>
      <c r="F226" s="4"/>
      <c r="G226" s="4"/>
      <c r="H226" s="4"/>
      <c r="I226" s="4"/>
      <c r="J226" s="4"/>
      <c r="K226" s="4"/>
      <c r="L226" s="4"/>
      <c r="M226" s="4"/>
      <c r="N226" s="4"/>
      <c r="O226" s="4"/>
      <c r="P226" s="4"/>
      <c r="Q226" s="4"/>
      <c r="R226" s="4"/>
      <c r="S226" s="4"/>
      <c r="T226" s="4"/>
      <c r="U226" s="4"/>
      <c r="V226" s="4"/>
      <c r="W226" s="4"/>
      <c r="X226" s="4"/>
      <c r="Y226" s="4"/>
      <c r="Z226" s="4"/>
    </row>
    <row r="227">
      <c r="A227" s="1" t="s">
        <v>176</v>
      </c>
      <c r="B227" s="6" t="s">
        <v>218</v>
      </c>
      <c r="C227" s="4"/>
      <c r="D227" s="4"/>
      <c r="E227" s="4"/>
      <c r="F227" s="4"/>
      <c r="G227" s="4"/>
      <c r="H227" s="4"/>
      <c r="I227" s="4"/>
      <c r="J227" s="4"/>
      <c r="K227" s="4"/>
      <c r="L227" s="4"/>
      <c r="M227" s="4"/>
      <c r="N227" s="4"/>
      <c r="O227" s="4"/>
      <c r="P227" s="4"/>
      <c r="Q227" s="4"/>
      <c r="R227" s="4"/>
      <c r="S227" s="4"/>
      <c r="T227" s="4"/>
      <c r="U227" s="4"/>
      <c r="V227" s="4"/>
      <c r="W227" s="4"/>
      <c r="X227" s="4"/>
      <c r="Y227" s="4"/>
      <c r="Z227" s="4"/>
    </row>
    <row r="228">
      <c r="A228" s="1" t="s">
        <v>176</v>
      </c>
      <c r="B228" s="6" t="s">
        <v>186</v>
      </c>
      <c r="C228" s="4"/>
      <c r="D228" s="4"/>
      <c r="E228" s="4"/>
      <c r="F228" s="4"/>
      <c r="G228" s="4"/>
      <c r="H228" s="4"/>
      <c r="I228" s="4"/>
      <c r="J228" s="4"/>
      <c r="K228" s="4"/>
      <c r="L228" s="4"/>
      <c r="M228" s="4"/>
      <c r="N228" s="4"/>
      <c r="O228" s="4"/>
      <c r="P228" s="4"/>
      <c r="Q228" s="4"/>
      <c r="R228" s="4"/>
      <c r="S228" s="4"/>
      <c r="T228" s="4"/>
      <c r="U228" s="4"/>
      <c r="V228" s="4"/>
      <c r="W228" s="4"/>
      <c r="X228" s="4"/>
      <c r="Y228" s="4"/>
      <c r="Z228" s="4"/>
    </row>
    <row r="229">
      <c r="A229" s="1" t="s">
        <v>176</v>
      </c>
      <c r="B229" s="6" t="s">
        <v>181</v>
      </c>
      <c r="C229" s="4"/>
      <c r="D229" s="4"/>
      <c r="E229" s="4"/>
      <c r="F229" s="4"/>
      <c r="G229" s="4"/>
      <c r="H229" s="4"/>
      <c r="I229" s="4"/>
      <c r="J229" s="4"/>
      <c r="K229" s="4"/>
      <c r="L229" s="4"/>
      <c r="M229" s="4"/>
      <c r="N229" s="4"/>
      <c r="O229" s="4"/>
      <c r="P229" s="4"/>
      <c r="Q229" s="4"/>
      <c r="R229" s="4"/>
      <c r="S229" s="4"/>
      <c r="T229" s="4"/>
      <c r="U229" s="4"/>
      <c r="V229" s="4"/>
      <c r="W229" s="4"/>
      <c r="X229" s="4"/>
      <c r="Y229" s="4"/>
      <c r="Z229" s="4"/>
    </row>
    <row r="230">
      <c r="A230" s="1" t="s">
        <v>176</v>
      </c>
      <c r="B230" s="6" t="s">
        <v>219</v>
      </c>
      <c r="C230" s="4"/>
      <c r="D230" s="4"/>
      <c r="E230" s="4"/>
      <c r="F230" s="4"/>
      <c r="G230" s="4"/>
      <c r="H230" s="4"/>
      <c r="I230" s="4"/>
      <c r="J230" s="4"/>
      <c r="K230" s="4"/>
      <c r="L230" s="4"/>
      <c r="M230" s="4"/>
      <c r="N230" s="4"/>
      <c r="O230" s="4"/>
      <c r="P230" s="4"/>
      <c r="Q230" s="4"/>
      <c r="R230" s="4"/>
      <c r="S230" s="4"/>
      <c r="T230" s="4"/>
      <c r="U230" s="4"/>
      <c r="V230" s="4"/>
      <c r="W230" s="4"/>
      <c r="X230" s="4"/>
      <c r="Y230" s="4"/>
      <c r="Z230" s="4"/>
    </row>
    <row r="231">
      <c r="A231" s="1" t="s">
        <v>176</v>
      </c>
      <c r="B231" s="6" t="s">
        <v>220</v>
      </c>
      <c r="C231" s="4"/>
      <c r="D231" s="4"/>
      <c r="E231" s="4"/>
      <c r="F231" s="4"/>
      <c r="G231" s="4"/>
      <c r="H231" s="4"/>
      <c r="I231" s="4"/>
      <c r="J231" s="4"/>
      <c r="K231" s="4"/>
      <c r="L231" s="4"/>
      <c r="M231" s="4"/>
      <c r="N231" s="4"/>
      <c r="O231" s="4"/>
      <c r="P231" s="4"/>
      <c r="Q231" s="4"/>
      <c r="R231" s="4"/>
      <c r="S231" s="4"/>
      <c r="T231" s="4"/>
      <c r="U231" s="4"/>
      <c r="V231" s="4"/>
      <c r="W231" s="4"/>
      <c r="X231" s="4"/>
      <c r="Y231" s="4"/>
      <c r="Z231" s="4"/>
    </row>
    <row r="232">
      <c r="A232" s="1" t="s">
        <v>176</v>
      </c>
      <c r="B232" s="6" t="s">
        <v>221</v>
      </c>
      <c r="C232" s="4"/>
      <c r="D232" s="4"/>
      <c r="E232" s="4"/>
      <c r="F232" s="4"/>
      <c r="G232" s="4"/>
      <c r="H232" s="4"/>
      <c r="I232" s="4"/>
      <c r="J232" s="4"/>
      <c r="K232" s="4"/>
      <c r="L232" s="4"/>
      <c r="M232" s="4"/>
      <c r="N232" s="4"/>
      <c r="O232" s="4"/>
      <c r="P232" s="4"/>
      <c r="Q232" s="4"/>
      <c r="R232" s="4"/>
      <c r="S232" s="4"/>
      <c r="T232" s="4"/>
      <c r="U232" s="4"/>
      <c r="V232" s="4"/>
      <c r="W232" s="4"/>
      <c r="X232" s="4"/>
      <c r="Y232" s="4"/>
      <c r="Z232" s="4"/>
    </row>
    <row r="233">
      <c r="A233" s="1" t="s">
        <v>176</v>
      </c>
      <c r="B233" s="6" t="s">
        <v>204</v>
      </c>
      <c r="C233" s="4"/>
      <c r="D233" s="4"/>
      <c r="E233" s="4"/>
      <c r="F233" s="4"/>
      <c r="G233" s="4"/>
      <c r="H233" s="4"/>
      <c r="I233" s="4"/>
      <c r="J233" s="4"/>
      <c r="K233" s="4"/>
      <c r="L233" s="4"/>
      <c r="M233" s="4"/>
      <c r="N233" s="4"/>
      <c r="O233" s="4"/>
      <c r="P233" s="4"/>
      <c r="Q233" s="4"/>
      <c r="R233" s="4"/>
      <c r="S233" s="4"/>
      <c r="T233" s="4"/>
      <c r="U233" s="4"/>
      <c r="V233" s="4"/>
      <c r="W233" s="4"/>
      <c r="X233" s="4"/>
      <c r="Y233" s="4"/>
      <c r="Z233" s="4"/>
    </row>
    <row r="234">
      <c r="A234" s="1" t="s">
        <v>176</v>
      </c>
      <c r="B234" s="6" t="s">
        <v>204</v>
      </c>
      <c r="C234" s="4"/>
      <c r="D234" s="4"/>
      <c r="E234" s="4"/>
      <c r="F234" s="4"/>
      <c r="G234" s="4"/>
      <c r="H234" s="4"/>
      <c r="I234" s="4"/>
      <c r="J234" s="4"/>
      <c r="K234" s="4"/>
      <c r="L234" s="4"/>
      <c r="M234" s="4"/>
      <c r="N234" s="4"/>
      <c r="O234" s="4"/>
      <c r="P234" s="4"/>
      <c r="Q234" s="4"/>
      <c r="R234" s="4"/>
      <c r="S234" s="4"/>
      <c r="T234" s="4"/>
      <c r="U234" s="4"/>
      <c r="V234" s="4"/>
      <c r="W234" s="4"/>
      <c r="X234" s="4"/>
      <c r="Y234" s="4"/>
      <c r="Z234" s="4"/>
    </row>
    <row r="235">
      <c r="A235" s="1" t="s">
        <v>176</v>
      </c>
      <c r="B235" s="6" t="s">
        <v>214</v>
      </c>
      <c r="C235" s="4"/>
      <c r="D235" s="4"/>
      <c r="E235" s="4"/>
      <c r="F235" s="4"/>
      <c r="G235" s="4"/>
      <c r="H235" s="4"/>
      <c r="I235" s="4"/>
      <c r="J235" s="4"/>
      <c r="K235" s="4"/>
      <c r="L235" s="4"/>
      <c r="M235" s="4"/>
      <c r="N235" s="4"/>
      <c r="O235" s="4"/>
      <c r="P235" s="4"/>
      <c r="Q235" s="4"/>
      <c r="R235" s="4"/>
      <c r="S235" s="4"/>
      <c r="T235" s="4"/>
      <c r="U235" s="4"/>
      <c r="V235" s="4"/>
      <c r="W235" s="4"/>
      <c r="X235" s="4"/>
      <c r="Y235" s="4"/>
      <c r="Z235" s="4"/>
    </row>
    <row r="236">
      <c r="A236" s="1" t="s">
        <v>176</v>
      </c>
      <c r="B236" s="6" t="s">
        <v>222</v>
      </c>
      <c r="C236" s="4"/>
      <c r="D236" s="4"/>
      <c r="E236" s="4"/>
      <c r="F236" s="4"/>
      <c r="G236" s="4"/>
      <c r="H236" s="4"/>
      <c r="I236" s="4"/>
      <c r="J236" s="4"/>
      <c r="K236" s="4"/>
      <c r="L236" s="4"/>
      <c r="M236" s="4"/>
      <c r="N236" s="4"/>
      <c r="O236" s="4"/>
      <c r="P236" s="4"/>
      <c r="Q236" s="4"/>
      <c r="R236" s="4"/>
      <c r="S236" s="4"/>
      <c r="T236" s="4"/>
      <c r="U236" s="4"/>
      <c r="V236" s="4"/>
      <c r="W236" s="4"/>
      <c r="X236" s="4"/>
      <c r="Y236" s="4"/>
      <c r="Z236" s="4"/>
    </row>
    <row r="237">
      <c r="A237" s="1" t="s">
        <v>176</v>
      </c>
      <c r="B237" s="6" t="s">
        <v>223</v>
      </c>
      <c r="C237" s="4"/>
      <c r="D237" s="4"/>
      <c r="E237" s="4"/>
      <c r="F237" s="4"/>
      <c r="G237" s="4"/>
      <c r="H237" s="4"/>
      <c r="I237" s="4"/>
      <c r="J237" s="4"/>
      <c r="K237" s="4"/>
      <c r="L237" s="4"/>
      <c r="M237" s="4"/>
      <c r="N237" s="4"/>
      <c r="O237" s="4"/>
      <c r="P237" s="4"/>
      <c r="Q237" s="4"/>
      <c r="R237" s="4"/>
      <c r="S237" s="4"/>
      <c r="T237" s="4"/>
      <c r="U237" s="4"/>
      <c r="V237" s="4"/>
      <c r="W237" s="4"/>
      <c r="X237" s="4"/>
      <c r="Y237" s="4"/>
      <c r="Z237" s="4"/>
    </row>
    <row r="238">
      <c r="A238" s="1" t="s">
        <v>176</v>
      </c>
      <c r="B238" s="6" t="s">
        <v>181</v>
      </c>
      <c r="C238" s="4"/>
      <c r="D238" s="4"/>
      <c r="E238" s="4"/>
      <c r="F238" s="4"/>
      <c r="G238" s="4"/>
      <c r="H238" s="4"/>
      <c r="I238" s="4"/>
      <c r="J238" s="4"/>
      <c r="K238" s="4"/>
      <c r="L238" s="4"/>
      <c r="M238" s="4"/>
      <c r="N238" s="4"/>
      <c r="O238" s="4"/>
      <c r="P238" s="4"/>
      <c r="Q238" s="4"/>
      <c r="R238" s="4"/>
      <c r="S238" s="4"/>
      <c r="T238" s="4"/>
      <c r="U238" s="4"/>
      <c r="V238" s="4"/>
      <c r="W238" s="4"/>
      <c r="X238" s="4"/>
      <c r="Y238" s="4"/>
      <c r="Z238" s="4"/>
    </row>
    <row r="239">
      <c r="A239" s="1" t="s">
        <v>176</v>
      </c>
      <c r="B239" s="6" t="s">
        <v>224</v>
      </c>
      <c r="C239" s="4"/>
      <c r="D239" s="4"/>
      <c r="E239" s="4"/>
      <c r="F239" s="4"/>
      <c r="G239" s="4"/>
      <c r="H239" s="4"/>
      <c r="I239" s="4"/>
      <c r="J239" s="4"/>
      <c r="K239" s="4"/>
      <c r="L239" s="4"/>
      <c r="M239" s="4"/>
      <c r="N239" s="4"/>
      <c r="O239" s="4"/>
      <c r="P239" s="4"/>
      <c r="Q239" s="4"/>
      <c r="R239" s="4"/>
      <c r="S239" s="4"/>
      <c r="T239" s="4"/>
      <c r="U239" s="4"/>
      <c r="V239" s="4"/>
      <c r="W239" s="4"/>
      <c r="X239" s="4"/>
      <c r="Y239" s="4"/>
      <c r="Z239" s="4"/>
    </row>
    <row r="240">
      <c r="A240" s="1" t="s">
        <v>176</v>
      </c>
      <c r="B240" s="6" t="s">
        <v>182</v>
      </c>
      <c r="C240" s="4"/>
      <c r="D240" s="4"/>
      <c r="E240" s="4"/>
      <c r="F240" s="4"/>
      <c r="G240" s="4"/>
      <c r="H240" s="4"/>
      <c r="I240" s="4"/>
      <c r="J240" s="4"/>
      <c r="K240" s="4"/>
      <c r="L240" s="4"/>
      <c r="M240" s="4"/>
      <c r="N240" s="4"/>
      <c r="O240" s="4"/>
      <c r="P240" s="4"/>
      <c r="Q240" s="4"/>
      <c r="R240" s="4"/>
      <c r="S240" s="4"/>
      <c r="T240" s="4"/>
      <c r="U240" s="4"/>
      <c r="V240" s="4"/>
      <c r="W240" s="4"/>
      <c r="X240" s="4"/>
      <c r="Y240" s="4"/>
      <c r="Z240" s="4"/>
    </row>
    <row r="241">
      <c r="A241" s="1" t="s">
        <v>176</v>
      </c>
      <c r="B241" s="6" t="s">
        <v>225</v>
      </c>
      <c r="C241" s="4"/>
      <c r="D241" s="4"/>
      <c r="E241" s="4"/>
      <c r="F241" s="4"/>
      <c r="G241" s="4"/>
      <c r="H241" s="4"/>
      <c r="I241" s="4"/>
      <c r="J241" s="4"/>
      <c r="K241" s="4"/>
      <c r="L241" s="4"/>
      <c r="M241" s="4"/>
      <c r="N241" s="4"/>
      <c r="O241" s="4"/>
      <c r="P241" s="4"/>
      <c r="Q241" s="4"/>
      <c r="R241" s="4"/>
      <c r="S241" s="4"/>
      <c r="T241" s="4"/>
      <c r="U241" s="4"/>
      <c r="V241" s="4"/>
      <c r="W241" s="4"/>
      <c r="X241" s="4"/>
      <c r="Y241" s="4"/>
      <c r="Z241" s="4"/>
    </row>
    <row r="242">
      <c r="A242" s="1" t="s">
        <v>176</v>
      </c>
      <c r="B242" s="6" t="s">
        <v>226</v>
      </c>
      <c r="C242" s="4"/>
      <c r="D242" s="4"/>
      <c r="E242" s="4"/>
      <c r="F242" s="4"/>
      <c r="G242" s="4"/>
      <c r="H242" s="4"/>
      <c r="I242" s="4"/>
      <c r="J242" s="4"/>
      <c r="K242" s="4"/>
      <c r="L242" s="4"/>
      <c r="M242" s="4"/>
      <c r="N242" s="4"/>
      <c r="O242" s="4"/>
      <c r="P242" s="4"/>
      <c r="Q242" s="4"/>
      <c r="R242" s="4"/>
      <c r="S242" s="4"/>
      <c r="T242" s="4"/>
      <c r="U242" s="4"/>
      <c r="V242" s="4"/>
      <c r="W242" s="4"/>
      <c r="X242" s="4"/>
      <c r="Y242" s="4"/>
      <c r="Z242" s="4"/>
    </row>
    <row r="243">
      <c r="A243" s="1" t="s">
        <v>176</v>
      </c>
      <c r="B243" s="6" t="s">
        <v>181</v>
      </c>
      <c r="C243" s="4"/>
      <c r="D243" s="4"/>
      <c r="E243" s="4"/>
      <c r="F243" s="4"/>
      <c r="G243" s="4"/>
      <c r="H243" s="4"/>
      <c r="I243" s="4"/>
      <c r="J243" s="4"/>
      <c r="K243" s="4"/>
      <c r="L243" s="4"/>
      <c r="M243" s="4"/>
      <c r="N243" s="4"/>
      <c r="O243" s="4"/>
      <c r="P243" s="4"/>
      <c r="Q243" s="4"/>
      <c r="R243" s="4"/>
      <c r="S243" s="4"/>
      <c r="T243" s="4"/>
      <c r="U243" s="4"/>
      <c r="V243" s="4"/>
      <c r="W243" s="4"/>
      <c r="X243" s="4"/>
      <c r="Y243" s="4"/>
      <c r="Z243" s="4"/>
    </row>
    <row r="244">
      <c r="A244" s="1" t="s">
        <v>176</v>
      </c>
      <c r="B244" s="6" t="s">
        <v>227</v>
      </c>
      <c r="C244" s="4"/>
      <c r="D244" s="4"/>
      <c r="E244" s="4"/>
      <c r="F244" s="4"/>
      <c r="G244" s="4"/>
      <c r="H244" s="4"/>
      <c r="I244" s="4"/>
      <c r="J244" s="4"/>
      <c r="K244" s="4"/>
      <c r="L244" s="4"/>
      <c r="M244" s="4"/>
      <c r="N244" s="4"/>
      <c r="O244" s="4"/>
      <c r="P244" s="4"/>
      <c r="Q244" s="4"/>
      <c r="R244" s="4"/>
      <c r="S244" s="4"/>
      <c r="T244" s="4"/>
      <c r="U244" s="4"/>
      <c r="V244" s="4"/>
      <c r="W244" s="4"/>
      <c r="X244" s="4"/>
      <c r="Y244" s="4"/>
      <c r="Z244" s="4"/>
    </row>
    <row r="245">
      <c r="A245" s="1" t="s">
        <v>176</v>
      </c>
      <c r="B245" s="6" t="s">
        <v>228</v>
      </c>
      <c r="C245" s="4"/>
      <c r="D245" s="4"/>
      <c r="E245" s="4"/>
      <c r="F245" s="4"/>
      <c r="G245" s="4"/>
      <c r="H245" s="4"/>
      <c r="I245" s="4"/>
      <c r="J245" s="4"/>
      <c r="K245" s="4"/>
      <c r="L245" s="4"/>
      <c r="M245" s="4"/>
      <c r="N245" s="4"/>
      <c r="O245" s="4"/>
      <c r="P245" s="4"/>
      <c r="Q245" s="4"/>
      <c r="R245" s="4"/>
      <c r="S245" s="4"/>
      <c r="T245" s="4"/>
      <c r="U245" s="4"/>
      <c r="V245" s="4"/>
      <c r="W245" s="4"/>
      <c r="X245" s="4"/>
      <c r="Y245" s="4"/>
      <c r="Z245" s="4"/>
    </row>
    <row r="246">
      <c r="A246" s="1" t="s">
        <v>176</v>
      </c>
      <c r="B246" s="6" t="s">
        <v>178</v>
      </c>
      <c r="C246" s="4"/>
      <c r="D246" s="4"/>
      <c r="E246" s="4"/>
      <c r="F246" s="4"/>
      <c r="G246" s="4"/>
      <c r="H246" s="4"/>
      <c r="I246" s="4"/>
      <c r="J246" s="4"/>
      <c r="K246" s="4"/>
      <c r="L246" s="4"/>
      <c r="M246" s="4"/>
      <c r="N246" s="4"/>
      <c r="O246" s="4"/>
      <c r="P246" s="4"/>
      <c r="Q246" s="4"/>
      <c r="R246" s="4"/>
      <c r="S246" s="4"/>
      <c r="T246" s="4"/>
      <c r="U246" s="4"/>
      <c r="V246" s="4"/>
      <c r="W246" s="4"/>
      <c r="X246" s="4"/>
      <c r="Y246" s="4"/>
      <c r="Z246" s="4"/>
    </row>
    <row r="247">
      <c r="A247" s="1" t="s">
        <v>176</v>
      </c>
      <c r="B247" s="6" t="s">
        <v>229</v>
      </c>
      <c r="C247" s="4"/>
      <c r="D247" s="4"/>
      <c r="E247" s="4"/>
      <c r="F247" s="4"/>
      <c r="G247" s="4"/>
      <c r="H247" s="4"/>
      <c r="I247" s="4"/>
      <c r="J247" s="4"/>
      <c r="K247" s="4"/>
      <c r="L247" s="4"/>
      <c r="M247" s="4"/>
      <c r="N247" s="4"/>
      <c r="O247" s="4"/>
      <c r="P247" s="4"/>
      <c r="Q247" s="4"/>
      <c r="R247" s="4"/>
      <c r="S247" s="4"/>
      <c r="T247" s="4"/>
      <c r="U247" s="4"/>
      <c r="V247" s="4"/>
      <c r="W247" s="4"/>
      <c r="X247" s="4"/>
      <c r="Y247" s="4"/>
      <c r="Z247" s="4"/>
    </row>
    <row r="248">
      <c r="A248" s="1" t="s">
        <v>176</v>
      </c>
      <c r="B248" s="6" t="s">
        <v>230</v>
      </c>
      <c r="C248" s="4"/>
      <c r="D248" s="4"/>
      <c r="E248" s="4"/>
      <c r="F248" s="4"/>
      <c r="G248" s="4"/>
      <c r="H248" s="4"/>
      <c r="I248" s="4"/>
      <c r="J248" s="4"/>
      <c r="K248" s="4"/>
      <c r="L248" s="4"/>
      <c r="M248" s="4"/>
      <c r="N248" s="4"/>
      <c r="O248" s="4"/>
      <c r="P248" s="4"/>
      <c r="Q248" s="4"/>
      <c r="R248" s="4"/>
      <c r="S248" s="4"/>
      <c r="T248" s="4"/>
      <c r="U248" s="4"/>
      <c r="V248" s="4"/>
      <c r="W248" s="4"/>
      <c r="X248" s="4"/>
      <c r="Y248" s="4"/>
      <c r="Z248" s="4"/>
    </row>
    <row r="249">
      <c r="A249" s="1" t="s">
        <v>176</v>
      </c>
      <c r="B249" s="6" t="s">
        <v>215</v>
      </c>
      <c r="C249" s="4"/>
      <c r="D249" s="4"/>
      <c r="E249" s="4"/>
      <c r="F249" s="4"/>
      <c r="G249" s="4"/>
      <c r="H249" s="4"/>
      <c r="I249" s="4"/>
      <c r="J249" s="4"/>
      <c r="K249" s="4"/>
      <c r="L249" s="4"/>
      <c r="M249" s="4"/>
      <c r="N249" s="4"/>
      <c r="O249" s="4"/>
      <c r="P249" s="4"/>
      <c r="Q249" s="4"/>
      <c r="R249" s="4"/>
      <c r="S249" s="4"/>
      <c r="T249" s="4"/>
      <c r="U249" s="4"/>
      <c r="V249" s="4"/>
      <c r="W249" s="4"/>
      <c r="X249" s="4"/>
      <c r="Y249" s="4"/>
      <c r="Z249" s="4"/>
    </row>
    <row r="250">
      <c r="A250" s="1" t="s">
        <v>176</v>
      </c>
      <c r="B250" s="6" t="s">
        <v>231</v>
      </c>
      <c r="C250" s="4"/>
      <c r="D250" s="4"/>
      <c r="E250" s="4"/>
      <c r="F250" s="4"/>
      <c r="G250" s="4"/>
      <c r="H250" s="4"/>
      <c r="I250" s="4"/>
      <c r="J250" s="4"/>
      <c r="K250" s="4"/>
      <c r="L250" s="4"/>
      <c r="M250" s="4"/>
      <c r="N250" s="4"/>
      <c r="O250" s="4"/>
      <c r="P250" s="4"/>
      <c r="Q250" s="4"/>
      <c r="R250" s="4"/>
      <c r="S250" s="4"/>
      <c r="T250" s="4"/>
      <c r="U250" s="4"/>
      <c r="V250" s="4"/>
      <c r="W250" s="4"/>
      <c r="X250" s="4"/>
      <c r="Y250" s="4"/>
      <c r="Z250" s="4"/>
    </row>
    <row r="251">
      <c r="A251" s="1" t="s">
        <v>176</v>
      </c>
      <c r="B251" s="6" t="s">
        <v>232</v>
      </c>
      <c r="C251" s="4"/>
      <c r="D251" s="4"/>
      <c r="E251" s="4"/>
      <c r="F251" s="4"/>
      <c r="G251" s="4"/>
      <c r="H251" s="4"/>
      <c r="I251" s="4"/>
      <c r="J251" s="4"/>
      <c r="K251" s="4"/>
      <c r="L251" s="4"/>
      <c r="M251" s="4"/>
      <c r="N251" s="4"/>
      <c r="O251" s="4"/>
      <c r="P251" s="4"/>
      <c r="Q251" s="4"/>
      <c r="R251" s="4"/>
      <c r="S251" s="4"/>
      <c r="T251" s="4"/>
      <c r="U251" s="4"/>
      <c r="V251" s="4"/>
      <c r="W251" s="4"/>
      <c r="X251" s="4"/>
      <c r="Y251" s="4"/>
      <c r="Z251" s="4"/>
    </row>
    <row r="252">
      <c r="A252" s="1" t="s">
        <v>176</v>
      </c>
      <c r="B252" s="6" t="s">
        <v>233</v>
      </c>
      <c r="C252" s="4"/>
      <c r="D252" s="4"/>
      <c r="E252" s="4"/>
      <c r="F252" s="4"/>
      <c r="G252" s="4"/>
      <c r="H252" s="4"/>
      <c r="I252" s="4"/>
      <c r="J252" s="4"/>
      <c r="K252" s="4"/>
      <c r="L252" s="4"/>
      <c r="M252" s="4"/>
      <c r="N252" s="4"/>
      <c r="O252" s="4"/>
      <c r="P252" s="4"/>
      <c r="Q252" s="4"/>
      <c r="R252" s="4"/>
      <c r="S252" s="4"/>
      <c r="T252" s="4"/>
      <c r="U252" s="4"/>
      <c r="V252" s="4"/>
      <c r="W252" s="4"/>
      <c r="X252" s="4"/>
      <c r="Y252" s="4"/>
      <c r="Z252" s="4"/>
    </row>
    <row r="253">
      <c r="A253" s="1" t="s">
        <v>176</v>
      </c>
      <c r="B253" s="6" t="s">
        <v>234</v>
      </c>
      <c r="C253" s="4"/>
      <c r="D253" s="4"/>
      <c r="E253" s="4"/>
      <c r="F253" s="4"/>
      <c r="G253" s="4"/>
      <c r="H253" s="4"/>
      <c r="I253" s="4"/>
      <c r="J253" s="4"/>
      <c r="K253" s="4"/>
      <c r="L253" s="4"/>
      <c r="M253" s="4"/>
      <c r="N253" s="4"/>
      <c r="O253" s="4"/>
      <c r="P253" s="4"/>
      <c r="Q253" s="4"/>
      <c r="R253" s="4"/>
      <c r="S253" s="4"/>
      <c r="T253" s="4"/>
      <c r="U253" s="4"/>
      <c r="V253" s="4"/>
      <c r="W253" s="4"/>
      <c r="X253" s="4"/>
      <c r="Y253" s="4"/>
      <c r="Z253" s="4"/>
    </row>
    <row r="254">
      <c r="A254" s="1" t="s">
        <v>176</v>
      </c>
      <c r="B254" s="6" t="s">
        <v>235</v>
      </c>
      <c r="C254" s="4"/>
      <c r="D254" s="4"/>
      <c r="E254" s="4"/>
      <c r="F254" s="4"/>
      <c r="G254" s="4"/>
      <c r="H254" s="4"/>
      <c r="I254" s="4"/>
      <c r="J254" s="4"/>
      <c r="K254" s="4"/>
      <c r="L254" s="4"/>
      <c r="M254" s="4"/>
      <c r="N254" s="4"/>
      <c r="O254" s="4"/>
      <c r="P254" s="4"/>
      <c r="Q254" s="4"/>
      <c r="R254" s="4"/>
      <c r="S254" s="4"/>
      <c r="T254" s="4"/>
      <c r="U254" s="4"/>
      <c r="V254" s="4"/>
      <c r="W254" s="4"/>
      <c r="X254" s="4"/>
      <c r="Y254" s="4"/>
      <c r="Z254" s="4"/>
    </row>
    <row r="255">
      <c r="A255" s="1" t="s">
        <v>176</v>
      </c>
      <c r="B255" s="6" t="s">
        <v>236</v>
      </c>
      <c r="C255" s="4"/>
      <c r="D255" s="4"/>
      <c r="E255" s="4"/>
      <c r="F255" s="4"/>
      <c r="G255" s="4"/>
      <c r="H255" s="4"/>
      <c r="I255" s="4"/>
      <c r="J255" s="4"/>
      <c r="K255" s="4"/>
      <c r="L255" s="4"/>
      <c r="M255" s="4"/>
      <c r="N255" s="4"/>
      <c r="O255" s="4"/>
      <c r="P255" s="4"/>
      <c r="Q255" s="4"/>
      <c r="R255" s="4"/>
      <c r="S255" s="4"/>
      <c r="T255" s="4"/>
      <c r="U255" s="4"/>
      <c r="V255" s="4"/>
      <c r="W255" s="4"/>
      <c r="X255" s="4"/>
      <c r="Y255" s="4"/>
      <c r="Z255" s="4"/>
    </row>
    <row r="256">
      <c r="A256" s="1" t="s">
        <v>176</v>
      </c>
      <c r="B256" s="6" t="s">
        <v>237</v>
      </c>
      <c r="C256" s="4"/>
      <c r="D256" s="4"/>
      <c r="E256" s="4"/>
      <c r="F256" s="4"/>
      <c r="G256" s="4"/>
      <c r="H256" s="4"/>
      <c r="I256" s="4"/>
      <c r="J256" s="4"/>
      <c r="K256" s="4"/>
      <c r="L256" s="4"/>
      <c r="M256" s="4"/>
      <c r="N256" s="4"/>
      <c r="O256" s="4"/>
      <c r="P256" s="4"/>
      <c r="Q256" s="4"/>
      <c r="R256" s="4"/>
      <c r="S256" s="4"/>
      <c r="T256" s="4"/>
      <c r="U256" s="4"/>
      <c r="V256" s="4"/>
      <c r="W256" s="4"/>
      <c r="X256" s="4"/>
      <c r="Y256" s="4"/>
      <c r="Z256" s="4"/>
    </row>
    <row r="257">
      <c r="A257" s="1" t="s">
        <v>176</v>
      </c>
      <c r="B257" s="6" t="s">
        <v>238</v>
      </c>
      <c r="C257" s="4"/>
      <c r="D257" s="4"/>
      <c r="E257" s="4"/>
      <c r="F257" s="4"/>
      <c r="G257" s="4"/>
      <c r="H257" s="4"/>
      <c r="I257" s="4"/>
      <c r="J257" s="4"/>
      <c r="K257" s="4"/>
      <c r="L257" s="4"/>
      <c r="M257" s="4"/>
      <c r="N257" s="4"/>
      <c r="O257" s="4"/>
      <c r="P257" s="4"/>
      <c r="Q257" s="4"/>
      <c r="R257" s="4"/>
      <c r="S257" s="4"/>
      <c r="T257" s="4"/>
      <c r="U257" s="4"/>
      <c r="V257" s="4"/>
      <c r="W257" s="4"/>
      <c r="X257" s="4"/>
      <c r="Y257" s="4"/>
      <c r="Z257" s="4"/>
    </row>
    <row r="258">
      <c r="A258" s="1" t="s">
        <v>176</v>
      </c>
      <c r="B258" s="6" t="s">
        <v>239</v>
      </c>
      <c r="C258" s="4"/>
      <c r="D258" s="4"/>
      <c r="E258" s="4"/>
      <c r="F258" s="4"/>
      <c r="G258" s="4"/>
      <c r="H258" s="4"/>
      <c r="I258" s="4"/>
      <c r="J258" s="4"/>
      <c r="K258" s="4"/>
      <c r="L258" s="4"/>
      <c r="M258" s="4"/>
      <c r="N258" s="4"/>
      <c r="O258" s="4"/>
      <c r="P258" s="4"/>
      <c r="Q258" s="4"/>
      <c r="R258" s="4"/>
      <c r="S258" s="4"/>
      <c r="T258" s="4"/>
      <c r="U258" s="4"/>
      <c r="V258" s="4"/>
      <c r="W258" s="4"/>
      <c r="X258" s="4"/>
      <c r="Y258" s="4"/>
      <c r="Z258" s="4"/>
    </row>
    <row r="259">
      <c r="A259" s="1" t="s">
        <v>176</v>
      </c>
      <c r="B259" s="6" t="s">
        <v>240</v>
      </c>
      <c r="C259" s="4"/>
      <c r="D259" s="4"/>
      <c r="E259" s="4"/>
      <c r="F259" s="4"/>
      <c r="G259" s="4"/>
      <c r="H259" s="4"/>
      <c r="I259" s="4"/>
      <c r="J259" s="4"/>
      <c r="K259" s="4"/>
      <c r="L259" s="4"/>
      <c r="M259" s="4"/>
      <c r="N259" s="4"/>
      <c r="O259" s="4"/>
      <c r="P259" s="4"/>
      <c r="Q259" s="4"/>
      <c r="R259" s="4"/>
      <c r="S259" s="4"/>
      <c r="T259" s="4"/>
      <c r="U259" s="4"/>
      <c r="V259" s="4"/>
      <c r="W259" s="4"/>
      <c r="X259" s="4"/>
      <c r="Y259" s="4"/>
      <c r="Z259" s="4"/>
    </row>
    <row r="260">
      <c r="A260" s="1" t="s">
        <v>176</v>
      </c>
      <c r="B260" s="6" t="s">
        <v>241</v>
      </c>
      <c r="C260" s="4"/>
      <c r="D260" s="4"/>
      <c r="E260" s="4"/>
      <c r="F260" s="4"/>
      <c r="G260" s="4"/>
      <c r="H260" s="4"/>
      <c r="I260" s="4"/>
      <c r="J260" s="4"/>
      <c r="K260" s="4"/>
      <c r="L260" s="4"/>
      <c r="M260" s="4"/>
      <c r="N260" s="4"/>
      <c r="O260" s="4"/>
      <c r="P260" s="4"/>
      <c r="Q260" s="4"/>
      <c r="R260" s="4"/>
      <c r="S260" s="4"/>
      <c r="T260" s="4"/>
      <c r="U260" s="4"/>
      <c r="V260" s="4"/>
      <c r="W260" s="4"/>
      <c r="X260" s="4"/>
      <c r="Y260" s="4"/>
      <c r="Z260" s="4"/>
    </row>
    <row r="261">
      <c r="A261" s="1" t="s">
        <v>176</v>
      </c>
      <c r="B261" s="6" t="s">
        <v>242</v>
      </c>
      <c r="C261" s="4"/>
      <c r="D261" s="4"/>
      <c r="E261" s="4"/>
      <c r="F261" s="4"/>
      <c r="G261" s="4"/>
      <c r="H261" s="4"/>
      <c r="I261" s="4"/>
      <c r="J261" s="4"/>
      <c r="K261" s="4"/>
      <c r="L261" s="4"/>
      <c r="M261" s="4"/>
      <c r="N261" s="4"/>
      <c r="O261" s="4"/>
      <c r="P261" s="4"/>
      <c r="Q261" s="4"/>
      <c r="R261" s="4"/>
      <c r="S261" s="4"/>
      <c r="T261" s="4"/>
      <c r="U261" s="4"/>
      <c r="V261" s="4"/>
      <c r="W261" s="4"/>
      <c r="X261" s="4"/>
      <c r="Y261" s="4"/>
      <c r="Z261" s="4"/>
    </row>
    <row r="262">
      <c r="A262" s="1" t="s">
        <v>176</v>
      </c>
      <c r="B262" s="6" t="s">
        <v>243</v>
      </c>
      <c r="C262" s="4"/>
      <c r="D262" s="4"/>
      <c r="E262" s="4"/>
      <c r="F262" s="4"/>
      <c r="G262" s="4"/>
      <c r="H262" s="4"/>
      <c r="I262" s="4"/>
      <c r="J262" s="4"/>
      <c r="K262" s="4"/>
      <c r="L262" s="4"/>
      <c r="M262" s="4"/>
      <c r="N262" s="4"/>
      <c r="O262" s="4"/>
      <c r="P262" s="4"/>
      <c r="Q262" s="4"/>
      <c r="R262" s="4"/>
      <c r="S262" s="4"/>
      <c r="T262" s="4"/>
      <c r="U262" s="4"/>
      <c r="V262" s="4"/>
      <c r="W262" s="4"/>
      <c r="X262" s="4"/>
      <c r="Y262" s="4"/>
      <c r="Z262" s="4"/>
    </row>
    <row r="263">
      <c r="A263" s="1" t="s">
        <v>176</v>
      </c>
      <c r="B263" s="6" t="s">
        <v>244</v>
      </c>
      <c r="C263" s="4"/>
      <c r="D263" s="4"/>
      <c r="E263" s="4"/>
      <c r="F263" s="4"/>
      <c r="G263" s="4"/>
      <c r="H263" s="4"/>
      <c r="I263" s="4"/>
      <c r="J263" s="4"/>
      <c r="K263" s="4"/>
      <c r="L263" s="4"/>
      <c r="M263" s="4"/>
      <c r="N263" s="4"/>
      <c r="O263" s="4"/>
      <c r="P263" s="4"/>
      <c r="Q263" s="4"/>
      <c r="R263" s="4"/>
      <c r="S263" s="4"/>
      <c r="T263" s="4"/>
      <c r="U263" s="4"/>
      <c r="V263" s="4"/>
      <c r="W263" s="4"/>
      <c r="X263" s="4"/>
      <c r="Y263" s="4"/>
      <c r="Z263" s="4"/>
    </row>
    <row r="264">
      <c r="A264" s="1" t="s">
        <v>176</v>
      </c>
      <c r="B264" s="6" t="s">
        <v>245</v>
      </c>
      <c r="C264" s="4"/>
      <c r="D264" s="4"/>
      <c r="E264" s="4"/>
      <c r="F264" s="4"/>
      <c r="G264" s="4"/>
      <c r="H264" s="4"/>
      <c r="I264" s="4"/>
      <c r="J264" s="4"/>
      <c r="K264" s="4"/>
      <c r="L264" s="4"/>
      <c r="M264" s="4"/>
      <c r="N264" s="4"/>
      <c r="O264" s="4"/>
      <c r="P264" s="4"/>
      <c r="Q264" s="4"/>
      <c r="R264" s="4"/>
      <c r="S264" s="4"/>
      <c r="T264" s="4"/>
      <c r="U264" s="4"/>
      <c r="V264" s="4"/>
      <c r="W264" s="4"/>
      <c r="X264" s="4"/>
      <c r="Y264" s="4"/>
      <c r="Z264" s="4"/>
    </row>
    <row r="265">
      <c r="A265" s="1" t="s">
        <v>176</v>
      </c>
      <c r="B265" s="6" t="s">
        <v>246</v>
      </c>
      <c r="C265" s="4"/>
      <c r="D265" s="4"/>
      <c r="E265" s="4"/>
      <c r="F265" s="4"/>
      <c r="G265" s="4"/>
      <c r="H265" s="4"/>
      <c r="I265" s="4"/>
      <c r="J265" s="4"/>
      <c r="K265" s="4"/>
      <c r="L265" s="4"/>
      <c r="M265" s="4"/>
      <c r="N265" s="4"/>
      <c r="O265" s="4"/>
      <c r="P265" s="4"/>
      <c r="Q265" s="4"/>
      <c r="R265" s="4"/>
      <c r="S265" s="4"/>
      <c r="T265" s="4"/>
      <c r="U265" s="4"/>
      <c r="V265" s="4"/>
      <c r="W265" s="4"/>
      <c r="X265" s="4"/>
      <c r="Y265" s="4"/>
      <c r="Z265" s="4"/>
    </row>
    <row r="266">
      <c r="A266" s="1" t="s">
        <v>176</v>
      </c>
      <c r="B266" s="6" t="s">
        <v>247</v>
      </c>
      <c r="C266" s="4"/>
      <c r="D266" s="4"/>
      <c r="E266" s="4"/>
      <c r="F266" s="4"/>
      <c r="G266" s="4"/>
      <c r="H266" s="4"/>
      <c r="I266" s="4"/>
      <c r="J266" s="4"/>
      <c r="K266" s="4"/>
      <c r="L266" s="4"/>
      <c r="M266" s="4"/>
      <c r="N266" s="4"/>
      <c r="O266" s="4"/>
      <c r="P266" s="4"/>
      <c r="Q266" s="4"/>
      <c r="R266" s="4"/>
      <c r="S266" s="4"/>
      <c r="T266" s="4"/>
      <c r="U266" s="4"/>
      <c r="V266" s="4"/>
      <c r="W266" s="4"/>
      <c r="X266" s="4"/>
      <c r="Y266" s="4"/>
      <c r="Z266" s="4"/>
    </row>
    <row r="267">
      <c r="A267" s="1" t="s">
        <v>176</v>
      </c>
      <c r="B267" s="6" t="s">
        <v>248</v>
      </c>
      <c r="C267" s="4"/>
      <c r="D267" s="4"/>
      <c r="E267" s="4"/>
      <c r="F267" s="4"/>
      <c r="G267" s="4"/>
      <c r="H267" s="4"/>
      <c r="I267" s="4"/>
      <c r="J267" s="4"/>
      <c r="K267" s="4"/>
      <c r="L267" s="4"/>
      <c r="M267" s="4"/>
      <c r="N267" s="4"/>
      <c r="O267" s="4"/>
      <c r="P267" s="4"/>
      <c r="Q267" s="4"/>
      <c r="R267" s="4"/>
      <c r="S267" s="4"/>
      <c r="T267" s="4"/>
      <c r="U267" s="4"/>
      <c r="V267" s="4"/>
      <c r="W267" s="4"/>
      <c r="X267" s="4"/>
      <c r="Y267" s="4"/>
      <c r="Z267" s="4"/>
    </row>
    <row r="268">
      <c r="A268" s="1" t="s">
        <v>176</v>
      </c>
      <c r="B268" s="6" t="s">
        <v>249</v>
      </c>
      <c r="C268" s="4"/>
      <c r="D268" s="4"/>
      <c r="E268" s="4"/>
      <c r="F268" s="4"/>
      <c r="G268" s="4"/>
      <c r="H268" s="4"/>
      <c r="I268" s="4"/>
      <c r="J268" s="4"/>
      <c r="K268" s="4"/>
      <c r="L268" s="4"/>
      <c r="M268" s="4"/>
      <c r="N268" s="4"/>
      <c r="O268" s="4"/>
      <c r="P268" s="4"/>
      <c r="Q268" s="4"/>
      <c r="R268" s="4"/>
      <c r="S268" s="4"/>
      <c r="T268" s="4"/>
      <c r="U268" s="4"/>
      <c r="V268" s="4"/>
      <c r="W268" s="4"/>
      <c r="X268" s="4"/>
      <c r="Y268" s="4"/>
      <c r="Z268" s="4"/>
    </row>
    <row r="269">
      <c r="A269" s="1" t="s">
        <v>176</v>
      </c>
      <c r="B269" s="6" t="s">
        <v>250</v>
      </c>
      <c r="C269" s="4"/>
      <c r="D269" s="4"/>
      <c r="E269" s="4"/>
      <c r="F269" s="4"/>
      <c r="G269" s="4"/>
      <c r="H269" s="4"/>
      <c r="I269" s="4"/>
      <c r="J269" s="4"/>
      <c r="K269" s="4"/>
      <c r="L269" s="4"/>
      <c r="M269" s="4"/>
      <c r="N269" s="4"/>
      <c r="O269" s="4"/>
      <c r="P269" s="4"/>
      <c r="Q269" s="4"/>
      <c r="R269" s="4"/>
      <c r="S269" s="4"/>
      <c r="T269" s="4"/>
      <c r="U269" s="4"/>
      <c r="V269" s="4"/>
      <c r="W269" s="4"/>
      <c r="X269" s="4"/>
      <c r="Y269" s="4"/>
      <c r="Z269" s="4"/>
    </row>
    <row r="270">
      <c r="A270" s="1" t="s">
        <v>176</v>
      </c>
      <c r="B270" s="6" t="s">
        <v>251</v>
      </c>
      <c r="C270" s="4"/>
      <c r="D270" s="4"/>
      <c r="E270" s="4"/>
      <c r="F270" s="4"/>
      <c r="G270" s="4"/>
      <c r="H270" s="4"/>
      <c r="I270" s="4"/>
      <c r="J270" s="4"/>
      <c r="K270" s="4"/>
      <c r="L270" s="4"/>
      <c r="M270" s="4"/>
      <c r="N270" s="4"/>
      <c r="O270" s="4"/>
      <c r="P270" s="4"/>
      <c r="Q270" s="4"/>
      <c r="R270" s="4"/>
      <c r="S270" s="4"/>
      <c r="T270" s="4"/>
      <c r="U270" s="4"/>
      <c r="V270" s="4"/>
      <c r="W270" s="4"/>
      <c r="X270" s="4"/>
      <c r="Y270" s="4"/>
      <c r="Z270" s="4"/>
    </row>
    <row r="271">
      <c r="A271" s="1" t="s">
        <v>176</v>
      </c>
      <c r="B271" s="6" t="s">
        <v>252</v>
      </c>
      <c r="C271" s="4"/>
      <c r="D271" s="4"/>
      <c r="E271" s="4"/>
      <c r="F271" s="4"/>
      <c r="G271" s="4"/>
      <c r="H271" s="4"/>
      <c r="I271" s="4"/>
      <c r="J271" s="4"/>
      <c r="K271" s="4"/>
      <c r="L271" s="4"/>
      <c r="M271" s="4"/>
      <c r="N271" s="4"/>
      <c r="O271" s="4"/>
      <c r="P271" s="4"/>
      <c r="Q271" s="4"/>
      <c r="R271" s="4"/>
      <c r="S271" s="4"/>
      <c r="T271" s="4"/>
      <c r="U271" s="4"/>
      <c r="V271" s="4"/>
      <c r="W271" s="4"/>
      <c r="X271" s="4"/>
      <c r="Y271" s="4"/>
      <c r="Z271" s="4"/>
    </row>
    <row r="272">
      <c r="A272" s="1" t="s">
        <v>176</v>
      </c>
      <c r="B272" s="6" t="s">
        <v>253</v>
      </c>
      <c r="C272" s="4"/>
      <c r="D272" s="4"/>
      <c r="E272" s="4"/>
      <c r="F272" s="4"/>
      <c r="G272" s="4"/>
      <c r="H272" s="4"/>
      <c r="I272" s="4"/>
      <c r="J272" s="4"/>
      <c r="K272" s="4"/>
      <c r="L272" s="4"/>
      <c r="M272" s="4"/>
      <c r="N272" s="4"/>
      <c r="O272" s="4"/>
      <c r="P272" s="4"/>
      <c r="Q272" s="4"/>
      <c r="R272" s="4"/>
      <c r="S272" s="4"/>
      <c r="T272" s="4"/>
      <c r="U272" s="4"/>
      <c r="V272" s="4"/>
      <c r="W272" s="4"/>
      <c r="X272" s="4"/>
      <c r="Y272" s="4"/>
      <c r="Z272" s="4"/>
    </row>
    <row r="273">
      <c r="A273" s="1" t="s">
        <v>176</v>
      </c>
      <c r="B273" s="6" t="s">
        <v>254</v>
      </c>
      <c r="C273" s="4"/>
      <c r="D273" s="4"/>
      <c r="E273" s="4"/>
      <c r="F273" s="4"/>
      <c r="G273" s="4"/>
      <c r="H273" s="4"/>
      <c r="I273" s="4"/>
      <c r="J273" s="4"/>
      <c r="K273" s="4"/>
      <c r="L273" s="4"/>
      <c r="M273" s="4"/>
      <c r="N273" s="4"/>
      <c r="O273" s="4"/>
      <c r="P273" s="4"/>
      <c r="Q273" s="4"/>
      <c r="R273" s="4"/>
      <c r="S273" s="4"/>
      <c r="T273" s="4"/>
      <c r="U273" s="4"/>
      <c r="V273" s="4"/>
      <c r="W273" s="4"/>
      <c r="X273" s="4"/>
      <c r="Y273" s="4"/>
      <c r="Z273" s="4"/>
    </row>
    <row r="274">
      <c r="A274" s="1" t="s">
        <v>176</v>
      </c>
      <c r="B274" s="6" t="s">
        <v>255</v>
      </c>
      <c r="C274" s="4"/>
      <c r="D274" s="4"/>
      <c r="E274" s="4"/>
      <c r="F274" s="4"/>
      <c r="G274" s="4"/>
      <c r="H274" s="4"/>
      <c r="I274" s="4"/>
      <c r="J274" s="4"/>
      <c r="K274" s="4"/>
      <c r="L274" s="4"/>
      <c r="M274" s="4"/>
      <c r="N274" s="4"/>
      <c r="O274" s="4"/>
      <c r="P274" s="4"/>
      <c r="Q274" s="4"/>
      <c r="R274" s="4"/>
      <c r="S274" s="4"/>
      <c r="T274" s="4"/>
      <c r="U274" s="4"/>
      <c r="V274" s="4"/>
      <c r="W274" s="4"/>
      <c r="X274" s="4"/>
      <c r="Y274" s="4"/>
      <c r="Z274" s="4"/>
    </row>
    <row r="275">
      <c r="A275" s="1" t="s">
        <v>176</v>
      </c>
      <c r="B275" s="6" t="s">
        <v>256</v>
      </c>
      <c r="C275" s="4"/>
      <c r="D275" s="4"/>
      <c r="E275" s="4"/>
      <c r="F275" s="4"/>
      <c r="G275" s="4"/>
      <c r="H275" s="4"/>
      <c r="I275" s="4"/>
      <c r="J275" s="4"/>
      <c r="K275" s="4"/>
      <c r="L275" s="4"/>
      <c r="M275" s="4"/>
      <c r="N275" s="4"/>
      <c r="O275" s="4"/>
      <c r="P275" s="4"/>
      <c r="Q275" s="4"/>
      <c r="R275" s="4"/>
      <c r="S275" s="4"/>
      <c r="T275" s="4"/>
      <c r="U275" s="4"/>
      <c r="V275" s="4"/>
      <c r="W275" s="4"/>
      <c r="X275" s="4"/>
      <c r="Y275" s="4"/>
      <c r="Z275" s="4"/>
    </row>
    <row r="276">
      <c r="A276" s="1" t="s">
        <v>176</v>
      </c>
      <c r="B276" s="6" t="s">
        <v>257</v>
      </c>
      <c r="C276" s="4"/>
      <c r="D276" s="4"/>
      <c r="E276" s="4"/>
      <c r="F276" s="4"/>
      <c r="G276" s="4"/>
      <c r="H276" s="4"/>
      <c r="I276" s="4"/>
      <c r="J276" s="4"/>
      <c r="K276" s="4"/>
      <c r="L276" s="4"/>
      <c r="M276" s="4"/>
      <c r="N276" s="4"/>
      <c r="O276" s="4"/>
      <c r="P276" s="4"/>
      <c r="Q276" s="4"/>
      <c r="R276" s="4"/>
      <c r="S276" s="4"/>
      <c r="T276" s="4"/>
      <c r="U276" s="4"/>
      <c r="V276" s="4"/>
      <c r="W276" s="4"/>
      <c r="X276" s="4"/>
      <c r="Y276" s="4"/>
      <c r="Z276" s="4"/>
    </row>
    <row r="277">
      <c r="A277" s="1" t="s">
        <v>176</v>
      </c>
      <c r="B277" s="6" t="s">
        <v>258</v>
      </c>
      <c r="C277" s="4"/>
      <c r="D277" s="4"/>
      <c r="E277" s="4"/>
      <c r="F277" s="4"/>
      <c r="G277" s="4"/>
      <c r="H277" s="4"/>
      <c r="I277" s="4"/>
      <c r="J277" s="4"/>
      <c r="K277" s="4"/>
      <c r="L277" s="4"/>
      <c r="M277" s="4"/>
      <c r="N277" s="4"/>
      <c r="O277" s="4"/>
      <c r="P277" s="4"/>
      <c r="Q277" s="4"/>
      <c r="R277" s="4"/>
      <c r="S277" s="4"/>
      <c r="T277" s="4"/>
      <c r="U277" s="4"/>
      <c r="V277" s="4"/>
      <c r="W277" s="4"/>
      <c r="X277" s="4"/>
      <c r="Y277" s="4"/>
      <c r="Z277" s="4"/>
    </row>
    <row r="278">
      <c r="A278" s="1" t="s">
        <v>176</v>
      </c>
      <c r="B278" s="6" t="s">
        <v>259</v>
      </c>
      <c r="C278" s="4"/>
      <c r="D278" s="4"/>
      <c r="E278" s="4"/>
      <c r="F278" s="4"/>
      <c r="G278" s="4"/>
      <c r="H278" s="4"/>
      <c r="I278" s="4"/>
      <c r="J278" s="4"/>
      <c r="K278" s="4"/>
      <c r="L278" s="4"/>
      <c r="M278" s="4"/>
      <c r="N278" s="4"/>
      <c r="O278" s="4"/>
      <c r="P278" s="4"/>
      <c r="Q278" s="4"/>
      <c r="R278" s="4"/>
      <c r="S278" s="4"/>
      <c r="T278" s="4"/>
      <c r="U278" s="4"/>
      <c r="V278" s="4"/>
      <c r="W278" s="4"/>
      <c r="X278" s="4"/>
      <c r="Y278" s="4"/>
      <c r="Z278" s="4"/>
    </row>
    <row r="279">
      <c r="A279" s="1" t="s">
        <v>176</v>
      </c>
      <c r="B279" s="6" t="s">
        <v>230</v>
      </c>
      <c r="C279" s="4"/>
      <c r="D279" s="4"/>
      <c r="E279" s="4"/>
      <c r="F279" s="4"/>
      <c r="G279" s="4"/>
      <c r="H279" s="4"/>
      <c r="I279" s="4"/>
      <c r="J279" s="4"/>
      <c r="K279" s="4"/>
      <c r="L279" s="4"/>
      <c r="M279" s="4"/>
      <c r="N279" s="4"/>
      <c r="O279" s="4"/>
      <c r="P279" s="4"/>
      <c r="Q279" s="4"/>
      <c r="R279" s="4"/>
      <c r="S279" s="4"/>
      <c r="T279" s="4"/>
      <c r="U279" s="4"/>
      <c r="V279" s="4"/>
      <c r="W279" s="4"/>
      <c r="X279" s="4"/>
      <c r="Y279" s="4"/>
      <c r="Z279" s="4"/>
    </row>
    <row r="280">
      <c r="A280" s="1" t="s">
        <v>176</v>
      </c>
      <c r="B280" s="6" t="s">
        <v>260</v>
      </c>
      <c r="C280" s="4"/>
      <c r="D280" s="4"/>
      <c r="E280" s="4"/>
      <c r="F280" s="4"/>
      <c r="G280" s="4"/>
      <c r="H280" s="4"/>
      <c r="I280" s="4"/>
      <c r="J280" s="4"/>
      <c r="K280" s="4"/>
      <c r="L280" s="4"/>
      <c r="M280" s="4"/>
      <c r="N280" s="4"/>
      <c r="O280" s="4"/>
      <c r="P280" s="4"/>
      <c r="Q280" s="4"/>
      <c r="R280" s="4"/>
      <c r="S280" s="4"/>
      <c r="T280" s="4"/>
      <c r="U280" s="4"/>
      <c r="V280" s="4"/>
      <c r="W280" s="4"/>
      <c r="X280" s="4"/>
      <c r="Y280" s="4"/>
      <c r="Z280" s="4"/>
    </row>
    <row r="281">
      <c r="A281" s="1" t="s">
        <v>176</v>
      </c>
      <c r="B281" s="6" t="s">
        <v>179</v>
      </c>
      <c r="C281" s="4"/>
      <c r="D281" s="4"/>
      <c r="E281" s="4"/>
      <c r="F281" s="4"/>
      <c r="G281" s="4"/>
      <c r="H281" s="4"/>
      <c r="I281" s="4"/>
      <c r="J281" s="4"/>
      <c r="K281" s="4"/>
      <c r="L281" s="4"/>
      <c r="M281" s="4"/>
      <c r="N281" s="4"/>
      <c r="O281" s="4"/>
      <c r="P281" s="4"/>
      <c r="Q281" s="4"/>
      <c r="R281" s="4"/>
      <c r="S281" s="4"/>
      <c r="T281" s="4"/>
      <c r="U281" s="4"/>
      <c r="V281" s="4"/>
      <c r="W281" s="4"/>
      <c r="X281" s="4"/>
      <c r="Y281" s="4"/>
      <c r="Z281" s="4"/>
    </row>
    <row r="282">
      <c r="A282" s="1" t="s">
        <v>176</v>
      </c>
      <c r="B282" s="6" t="s">
        <v>261</v>
      </c>
      <c r="C282" s="4"/>
      <c r="D282" s="4"/>
      <c r="E282" s="4"/>
      <c r="F282" s="4"/>
      <c r="G282" s="4"/>
      <c r="H282" s="4"/>
      <c r="I282" s="4"/>
      <c r="J282" s="4"/>
      <c r="K282" s="4"/>
      <c r="L282" s="4"/>
      <c r="M282" s="4"/>
      <c r="N282" s="4"/>
      <c r="O282" s="4"/>
      <c r="P282" s="4"/>
      <c r="Q282" s="4"/>
      <c r="R282" s="4"/>
      <c r="S282" s="4"/>
      <c r="T282" s="4"/>
      <c r="U282" s="4"/>
      <c r="V282" s="4"/>
      <c r="W282" s="4"/>
      <c r="X282" s="4"/>
      <c r="Y282" s="4"/>
      <c r="Z282" s="4"/>
    </row>
    <row r="283">
      <c r="A283" s="1" t="s">
        <v>176</v>
      </c>
      <c r="B283" s="6" t="s">
        <v>262</v>
      </c>
      <c r="C283" s="4"/>
      <c r="D283" s="4"/>
      <c r="E283" s="4"/>
      <c r="F283" s="4"/>
      <c r="G283" s="4"/>
      <c r="H283" s="4"/>
      <c r="I283" s="4"/>
      <c r="J283" s="4"/>
      <c r="K283" s="4"/>
      <c r="L283" s="4"/>
      <c r="M283" s="4"/>
      <c r="N283" s="4"/>
      <c r="O283" s="4"/>
      <c r="P283" s="4"/>
      <c r="Q283" s="4"/>
      <c r="R283" s="4"/>
      <c r="S283" s="4"/>
      <c r="T283" s="4"/>
      <c r="U283" s="4"/>
      <c r="V283" s="4"/>
      <c r="W283" s="4"/>
      <c r="X283" s="4"/>
      <c r="Y283" s="4"/>
      <c r="Z283" s="4"/>
    </row>
    <row r="284">
      <c r="A284" s="1" t="s">
        <v>176</v>
      </c>
      <c r="B284" s="6" t="s">
        <v>263</v>
      </c>
      <c r="C284" s="4"/>
      <c r="D284" s="4"/>
      <c r="E284" s="4"/>
      <c r="F284" s="4"/>
      <c r="G284" s="4"/>
      <c r="H284" s="4"/>
      <c r="I284" s="4"/>
      <c r="J284" s="4"/>
      <c r="K284" s="4"/>
      <c r="L284" s="4"/>
      <c r="M284" s="4"/>
      <c r="N284" s="4"/>
      <c r="O284" s="4"/>
      <c r="P284" s="4"/>
      <c r="Q284" s="4"/>
      <c r="R284" s="4"/>
      <c r="S284" s="4"/>
      <c r="T284" s="4"/>
      <c r="U284" s="4"/>
      <c r="V284" s="4"/>
      <c r="W284" s="4"/>
      <c r="X284" s="4"/>
      <c r="Y284" s="4"/>
      <c r="Z284" s="4"/>
    </row>
    <row r="285">
      <c r="A285" s="1" t="s">
        <v>176</v>
      </c>
      <c r="B285" s="6" t="s">
        <v>264</v>
      </c>
      <c r="C285" s="4"/>
      <c r="D285" s="4"/>
      <c r="E285" s="4"/>
      <c r="F285" s="4"/>
      <c r="G285" s="4"/>
      <c r="H285" s="4"/>
      <c r="I285" s="4"/>
      <c r="J285" s="4"/>
      <c r="K285" s="4"/>
      <c r="L285" s="4"/>
      <c r="M285" s="4"/>
      <c r="N285" s="4"/>
      <c r="O285" s="4"/>
      <c r="P285" s="4"/>
      <c r="Q285" s="4"/>
      <c r="R285" s="4"/>
      <c r="S285" s="4"/>
      <c r="T285" s="4"/>
      <c r="U285" s="4"/>
      <c r="V285" s="4"/>
      <c r="W285" s="4"/>
      <c r="X285" s="4"/>
      <c r="Y285" s="4"/>
      <c r="Z285" s="4"/>
    </row>
    <row r="286">
      <c r="A286" s="1" t="s">
        <v>176</v>
      </c>
      <c r="B286" s="6" t="s">
        <v>265</v>
      </c>
      <c r="C286" s="4"/>
      <c r="D286" s="4"/>
      <c r="E286" s="4"/>
      <c r="F286" s="4"/>
      <c r="G286" s="4"/>
      <c r="H286" s="4"/>
      <c r="I286" s="4"/>
      <c r="J286" s="4"/>
      <c r="K286" s="4"/>
      <c r="L286" s="4"/>
      <c r="M286" s="4"/>
      <c r="N286" s="4"/>
      <c r="O286" s="4"/>
      <c r="P286" s="4"/>
      <c r="Q286" s="4"/>
      <c r="R286" s="4"/>
      <c r="S286" s="4"/>
      <c r="T286" s="4"/>
      <c r="U286" s="4"/>
      <c r="V286" s="4"/>
      <c r="W286" s="4"/>
      <c r="X286" s="4"/>
      <c r="Y286" s="4"/>
      <c r="Z286" s="4"/>
    </row>
    <row r="287">
      <c r="A287" s="1" t="s">
        <v>176</v>
      </c>
      <c r="B287" s="6" t="s">
        <v>266</v>
      </c>
      <c r="C287" s="4"/>
      <c r="D287" s="4"/>
      <c r="E287" s="4"/>
      <c r="F287" s="4"/>
      <c r="G287" s="4"/>
      <c r="H287" s="4"/>
      <c r="I287" s="4"/>
      <c r="J287" s="4"/>
      <c r="K287" s="4"/>
      <c r="L287" s="4"/>
      <c r="M287" s="4"/>
      <c r="N287" s="4"/>
      <c r="O287" s="4"/>
      <c r="P287" s="4"/>
      <c r="Q287" s="4"/>
      <c r="R287" s="4"/>
      <c r="S287" s="4"/>
      <c r="T287" s="4"/>
      <c r="U287" s="4"/>
      <c r="V287" s="4"/>
      <c r="W287" s="4"/>
      <c r="X287" s="4"/>
      <c r="Y287" s="4"/>
      <c r="Z287" s="4"/>
    </row>
    <row r="288">
      <c r="A288" s="1" t="s">
        <v>176</v>
      </c>
      <c r="B288" s="6" t="s">
        <v>267</v>
      </c>
      <c r="C288" s="4"/>
      <c r="D288" s="4"/>
      <c r="E288" s="4"/>
      <c r="F288" s="4"/>
      <c r="G288" s="4"/>
      <c r="H288" s="4"/>
      <c r="I288" s="4"/>
      <c r="J288" s="4"/>
      <c r="K288" s="4"/>
      <c r="L288" s="4"/>
      <c r="M288" s="4"/>
      <c r="N288" s="4"/>
      <c r="O288" s="4"/>
      <c r="P288" s="4"/>
      <c r="Q288" s="4"/>
      <c r="R288" s="4"/>
      <c r="S288" s="4"/>
      <c r="T288" s="4"/>
      <c r="U288" s="4"/>
      <c r="V288" s="4"/>
      <c r="W288" s="4"/>
      <c r="X288" s="4"/>
      <c r="Y288" s="4"/>
      <c r="Z288" s="4"/>
    </row>
    <row r="289">
      <c r="A289" s="1" t="s">
        <v>176</v>
      </c>
      <c r="B289" s="6" t="s">
        <v>268</v>
      </c>
      <c r="C289" s="4"/>
      <c r="D289" s="4"/>
      <c r="E289" s="4"/>
      <c r="F289" s="4"/>
      <c r="G289" s="4"/>
      <c r="H289" s="4"/>
      <c r="I289" s="4"/>
      <c r="J289" s="4"/>
      <c r="K289" s="4"/>
      <c r="L289" s="4"/>
      <c r="M289" s="4"/>
      <c r="N289" s="4"/>
      <c r="O289" s="4"/>
      <c r="P289" s="4"/>
      <c r="Q289" s="4"/>
      <c r="R289" s="4"/>
      <c r="S289" s="4"/>
      <c r="T289" s="4"/>
      <c r="U289" s="4"/>
      <c r="V289" s="4"/>
      <c r="W289" s="4"/>
      <c r="X289" s="4"/>
      <c r="Y289" s="4"/>
      <c r="Z289" s="4"/>
    </row>
    <row r="290">
      <c r="A290" s="1" t="s">
        <v>176</v>
      </c>
      <c r="B290" s="6" t="s">
        <v>269</v>
      </c>
      <c r="C290" s="4"/>
      <c r="D290" s="4"/>
      <c r="E290" s="4"/>
      <c r="F290" s="4"/>
      <c r="G290" s="4"/>
      <c r="H290" s="4"/>
      <c r="I290" s="4"/>
      <c r="J290" s="4"/>
      <c r="K290" s="4"/>
      <c r="L290" s="4"/>
      <c r="M290" s="4"/>
      <c r="N290" s="4"/>
      <c r="O290" s="4"/>
      <c r="P290" s="4"/>
      <c r="Q290" s="4"/>
      <c r="R290" s="4"/>
      <c r="S290" s="4"/>
      <c r="T290" s="4"/>
      <c r="U290" s="4"/>
      <c r="V290" s="4"/>
      <c r="W290" s="4"/>
      <c r="X290" s="4"/>
      <c r="Y290" s="4"/>
      <c r="Z290" s="4"/>
    </row>
    <row r="291">
      <c r="A291" s="1" t="s">
        <v>176</v>
      </c>
      <c r="B291" s="6" t="s">
        <v>270</v>
      </c>
      <c r="C291" s="4"/>
      <c r="D291" s="4"/>
      <c r="E291" s="4"/>
      <c r="F291" s="4"/>
      <c r="G291" s="4"/>
      <c r="H291" s="4"/>
      <c r="I291" s="4"/>
      <c r="J291" s="4"/>
      <c r="K291" s="4"/>
      <c r="L291" s="4"/>
      <c r="M291" s="4"/>
      <c r="N291" s="4"/>
      <c r="O291" s="4"/>
      <c r="P291" s="4"/>
      <c r="Q291" s="4"/>
      <c r="R291" s="4"/>
      <c r="S291" s="4"/>
      <c r="T291" s="4"/>
      <c r="U291" s="4"/>
      <c r="V291" s="4"/>
      <c r="W291" s="4"/>
      <c r="X291" s="4"/>
      <c r="Y291" s="4"/>
      <c r="Z291" s="4"/>
    </row>
    <row r="292">
      <c r="A292" s="1" t="s">
        <v>176</v>
      </c>
      <c r="B292" s="6" t="s">
        <v>271</v>
      </c>
      <c r="C292" s="4"/>
      <c r="D292" s="4"/>
      <c r="E292" s="4"/>
      <c r="F292" s="4"/>
      <c r="G292" s="4"/>
      <c r="H292" s="4"/>
      <c r="I292" s="4"/>
      <c r="J292" s="4"/>
      <c r="K292" s="4"/>
      <c r="L292" s="4"/>
      <c r="M292" s="4"/>
      <c r="N292" s="4"/>
      <c r="O292" s="4"/>
      <c r="P292" s="4"/>
      <c r="Q292" s="4"/>
      <c r="R292" s="4"/>
      <c r="S292" s="4"/>
      <c r="T292" s="4"/>
      <c r="U292" s="4"/>
      <c r="V292" s="4"/>
      <c r="W292" s="4"/>
      <c r="X292" s="4"/>
      <c r="Y292" s="4"/>
      <c r="Z292" s="4"/>
    </row>
    <row r="293">
      <c r="A293" s="1" t="s">
        <v>176</v>
      </c>
      <c r="B293" s="6" t="s">
        <v>272</v>
      </c>
      <c r="C293" s="4"/>
      <c r="D293" s="4"/>
      <c r="E293" s="4"/>
      <c r="F293" s="4"/>
      <c r="G293" s="4"/>
      <c r="H293" s="4"/>
      <c r="I293" s="4"/>
      <c r="J293" s="4"/>
      <c r="K293" s="4"/>
      <c r="L293" s="4"/>
      <c r="M293" s="4"/>
      <c r="N293" s="4"/>
      <c r="O293" s="4"/>
      <c r="P293" s="4"/>
      <c r="Q293" s="4"/>
      <c r="R293" s="4"/>
      <c r="S293" s="4"/>
      <c r="T293" s="4"/>
      <c r="U293" s="4"/>
      <c r="V293" s="4"/>
      <c r="W293" s="4"/>
      <c r="X293" s="4"/>
      <c r="Y293" s="4"/>
      <c r="Z293" s="4"/>
    </row>
    <row r="294">
      <c r="A294" s="1" t="s">
        <v>176</v>
      </c>
      <c r="B294" s="6" t="s">
        <v>273</v>
      </c>
      <c r="C294" s="4"/>
      <c r="D294" s="4"/>
      <c r="E294" s="4"/>
      <c r="F294" s="4"/>
      <c r="G294" s="4"/>
      <c r="H294" s="4"/>
      <c r="I294" s="4"/>
      <c r="J294" s="4"/>
      <c r="K294" s="4"/>
      <c r="L294" s="4"/>
      <c r="M294" s="4"/>
      <c r="N294" s="4"/>
      <c r="O294" s="4"/>
      <c r="P294" s="4"/>
      <c r="Q294" s="4"/>
      <c r="R294" s="4"/>
      <c r="S294" s="4"/>
      <c r="T294" s="4"/>
      <c r="U294" s="4"/>
      <c r="V294" s="4"/>
      <c r="W294" s="4"/>
      <c r="X294" s="4"/>
      <c r="Y294" s="4"/>
      <c r="Z294" s="4"/>
    </row>
    <row r="295">
      <c r="A295" s="1" t="s">
        <v>176</v>
      </c>
      <c r="B295" s="6" t="s">
        <v>64</v>
      </c>
      <c r="C295" s="4"/>
      <c r="D295" s="4"/>
      <c r="E295" s="4"/>
      <c r="F295" s="4"/>
      <c r="G295" s="4"/>
      <c r="H295" s="4"/>
      <c r="I295" s="4"/>
      <c r="J295" s="4"/>
      <c r="K295" s="4"/>
      <c r="L295" s="4"/>
      <c r="M295" s="4"/>
      <c r="N295" s="4"/>
      <c r="O295" s="4"/>
      <c r="P295" s="4"/>
      <c r="Q295" s="4"/>
      <c r="R295" s="4"/>
      <c r="S295" s="4"/>
      <c r="T295" s="4"/>
      <c r="U295" s="4"/>
      <c r="V295" s="4"/>
      <c r="W295" s="4"/>
      <c r="X295" s="4"/>
      <c r="Y295" s="4"/>
      <c r="Z295" s="4"/>
    </row>
    <row r="296">
      <c r="A296" s="1" t="s">
        <v>176</v>
      </c>
      <c r="B296" s="6" t="s">
        <v>274</v>
      </c>
      <c r="C296" s="4"/>
      <c r="D296" s="4"/>
      <c r="E296" s="4"/>
      <c r="F296" s="4"/>
      <c r="G296" s="4"/>
      <c r="H296" s="4"/>
      <c r="I296" s="4"/>
      <c r="J296" s="4"/>
      <c r="K296" s="4"/>
      <c r="L296" s="4"/>
      <c r="M296" s="4"/>
      <c r="N296" s="4"/>
      <c r="O296" s="4"/>
      <c r="P296" s="4"/>
      <c r="Q296" s="4"/>
      <c r="R296" s="4"/>
      <c r="S296" s="4"/>
      <c r="T296" s="4"/>
      <c r="U296" s="4"/>
      <c r="V296" s="4"/>
      <c r="W296" s="4"/>
      <c r="X296" s="4"/>
      <c r="Y296" s="4"/>
      <c r="Z296" s="4"/>
    </row>
    <row r="297">
      <c r="A297" s="1" t="s">
        <v>176</v>
      </c>
      <c r="B297" s="6" t="s">
        <v>275</v>
      </c>
      <c r="C297" s="4"/>
      <c r="D297" s="4"/>
      <c r="E297" s="4"/>
      <c r="F297" s="4"/>
      <c r="G297" s="4"/>
      <c r="H297" s="4"/>
      <c r="I297" s="4"/>
      <c r="J297" s="4"/>
      <c r="K297" s="4"/>
      <c r="L297" s="4"/>
      <c r="M297" s="4"/>
      <c r="N297" s="4"/>
      <c r="O297" s="4"/>
      <c r="P297" s="4"/>
      <c r="Q297" s="4"/>
      <c r="R297" s="4"/>
      <c r="S297" s="4"/>
      <c r="T297" s="4"/>
      <c r="U297" s="4"/>
      <c r="V297" s="4"/>
      <c r="W297" s="4"/>
      <c r="X297" s="4"/>
      <c r="Y297" s="4"/>
      <c r="Z297" s="4"/>
    </row>
    <row r="298">
      <c r="A298" s="1" t="s">
        <v>176</v>
      </c>
      <c r="B298" s="6" t="s">
        <v>276</v>
      </c>
      <c r="C298" s="4"/>
      <c r="D298" s="4"/>
      <c r="E298" s="4"/>
      <c r="F298" s="4"/>
      <c r="G298" s="4"/>
      <c r="H298" s="4"/>
      <c r="I298" s="4"/>
      <c r="J298" s="4"/>
      <c r="K298" s="4"/>
      <c r="L298" s="4"/>
      <c r="M298" s="4"/>
      <c r="N298" s="4"/>
      <c r="O298" s="4"/>
      <c r="P298" s="4"/>
      <c r="Q298" s="4"/>
      <c r="R298" s="4"/>
      <c r="S298" s="4"/>
      <c r="T298" s="4"/>
      <c r="U298" s="4"/>
      <c r="V298" s="4"/>
      <c r="W298" s="4"/>
      <c r="X298" s="4"/>
      <c r="Y298" s="4"/>
      <c r="Z298" s="4"/>
    </row>
    <row r="299">
      <c r="A299" s="1" t="s">
        <v>176</v>
      </c>
      <c r="B299" s="6" t="s">
        <v>277</v>
      </c>
      <c r="C299" s="4"/>
      <c r="D299" s="4"/>
      <c r="E299" s="4"/>
      <c r="F299" s="4"/>
      <c r="G299" s="4"/>
      <c r="H299" s="4"/>
      <c r="I299" s="4"/>
      <c r="J299" s="4"/>
      <c r="K299" s="4"/>
      <c r="L299" s="4"/>
      <c r="M299" s="4"/>
      <c r="N299" s="4"/>
      <c r="O299" s="4"/>
      <c r="P299" s="4"/>
      <c r="Q299" s="4"/>
      <c r="R299" s="4"/>
      <c r="S299" s="4"/>
      <c r="T299" s="4"/>
      <c r="U299" s="4"/>
      <c r="V299" s="4"/>
      <c r="W299" s="4"/>
      <c r="X299" s="4"/>
      <c r="Y299" s="4"/>
      <c r="Z299" s="4"/>
    </row>
    <row r="300">
      <c r="A300" s="1" t="s">
        <v>176</v>
      </c>
      <c r="B300" s="6" t="s">
        <v>195</v>
      </c>
      <c r="C300" s="4"/>
      <c r="D300" s="4"/>
      <c r="E300" s="4"/>
      <c r="F300" s="4"/>
      <c r="G300" s="4"/>
      <c r="H300" s="4"/>
      <c r="I300" s="4"/>
      <c r="J300" s="4"/>
      <c r="K300" s="4"/>
      <c r="L300" s="4"/>
      <c r="M300" s="4"/>
      <c r="N300" s="4"/>
      <c r="O300" s="4"/>
      <c r="P300" s="4"/>
      <c r="Q300" s="4"/>
      <c r="R300" s="4"/>
      <c r="S300" s="4"/>
      <c r="T300" s="4"/>
      <c r="U300" s="4"/>
      <c r="V300" s="4"/>
      <c r="W300" s="4"/>
      <c r="X300" s="4"/>
      <c r="Y300" s="4"/>
      <c r="Z300" s="4"/>
    </row>
    <row r="301">
      <c r="A301" s="1" t="s">
        <v>176</v>
      </c>
      <c r="B301" s="6" t="s">
        <v>278</v>
      </c>
      <c r="C301" s="4"/>
      <c r="D301" s="4"/>
      <c r="E301" s="4"/>
      <c r="F301" s="4"/>
      <c r="G301" s="4"/>
      <c r="H301" s="4"/>
      <c r="I301" s="4"/>
      <c r="J301" s="4"/>
      <c r="K301" s="4"/>
      <c r="L301" s="4"/>
      <c r="M301" s="4"/>
      <c r="N301" s="4"/>
      <c r="O301" s="4"/>
      <c r="P301" s="4"/>
      <c r="Q301" s="4"/>
      <c r="R301" s="4"/>
      <c r="S301" s="4"/>
      <c r="T301" s="4"/>
      <c r="U301" s="4"/>
      <c r="V301" s="4"/>
      <c r="W301" s="4"/>
      <c r="X301" s="4"/>
      <c r="Y301" s="4"/>
      <c r="Z301" s="4"/>
    </row>
    <row r="302">
      <c r="A302" s="1" t="s">
        <v>176</v>
      </c>
      <c r="B302" s="6" t="s">
        <v>201</v>
      </c>
      <c r="C302" s="4"/>
      <c r="D302" s="4"/>
      <c r="E302" s="4"/>
      <c r="F302" s="4"/>
      <c r="G302" s="4"/>
      <c r="H302" s="4"/>
      <c r="I302" s="4"/>
      <c r="J302" s="4"/>
      <c r="K302" s="4"/>
      <c r="L302" s="4"/>
      <c r="M302" s="4"/>
      <c r="N302" s="4"/>
      <c r="O302" s="4"/>
      <c r="P302" s="4"/>
      <c r="Q302" s="4"/>
      <c r="R302" s="4"/>
      <c r="S302" s="4"/>
      <c r="T302" s="4"/>
      <c r="U302" s="4"/>
      <c r="V302" s="4"/>
      <c r="W302" s="4"/>
      <c r="X302" s="4"/>
      <c r="Y302" s="4"/>
      <c r="Z302" s="4"/>
    </row>
    <row r="303">
      <c r="A303" s="1" t="s">
        <v>176</v>
      </c>
      <c r="B303" s="6" t="s">
        <v>219</v>
      </c>
      <c r="C303" s="4"/>
      <c r="D303" s="4"/>
      <c r="E303" s="4"/>
      <c r="F303" s="4"/>
      <c r="G303" s="4"/>
      <c r="H303" s="4"/>
      <c r="I303" s="4"/>
      <c r="J303" s="4"/>
      <c r="K303" s="4"/>
      <c r="L303" s="4"/>
      <c r="M303" s="4"/>
      <c r="N303" s="4"/>
      <c r="O303" s="4"/>
      <c r="P303" s="4"/>
      <c r="Q303" s="4"/>
      <c r="R303" s="4"/>
      <c r="S303" s="4"/>
      <c r="T303" s="4"/>
      <c r="U303" s="4"/>
      <c r="V303" s="4"/>
      <c r="W303" s="4"/>
      <c r="X303" s="4"/>
      <c r="Y303" s="4"/>
      <c r="Z303" s="4"/>
    </row>
    <row r="304">
      <c r="A304" s="1" t="s">
        <v>176</v>
      </c>
      <c r="B304" s="6" t="s">
        <v>279</v>
      </c>
      <c r="C304" s="4"/>
      <c r="D304" s="4"/>
      <c r="E304" s="4"/>
      <c r="F304" s="4"/>
      <c r="G304" s="4"/>
      <c r="H304" s="4"/>
      <c r="I304" s="4"/>
      <c r="J304" s="4"/>
      <c r="K304" s="4"/>
      <c r="L304" s="4"/>
      <c r="M304" s="4"/>
      <c r="N304" s="4"/>
      <c r="O304" s="4"/>
      <c r="P304" s="4"/>
      <c r="Q304" s="4"/>
      <c r="R304" s="4"/>
      <c r="S304" s="4"/>
      <c r="T304" s="4"/>
      <c r="U304" s="4"/>
      <c r="V304" s="4"/>
      <c r="W304" s="4"/>
      <c r="X304" s="4"/>
      <c r="Y304" s="4"/>
      <c r="Z304" s="4"/>
    </row>
    <row r="305">
      <c r="A305" s="1" t="s">
        <v>176</v>
      </c>
      <c r="B305" s="6" t="s">
        <v>206</v>
      </c>
      <c r="C305" s="4"/>
      <c r="D305" s="4"/>
      <c r="E305" s="4"/>
      <c r="F305" s="4"/>
      <c r="G305" s="4"/>
      <c r="H305" s="4"/>
      <c r="I305" s="4"/>
      <c r="J305" s="4"/>
      <c r="K305" s="4"/>
      <c r="L305" s="4"/>
      <c r="M305" s="4"/>
      <c r="N305" s="4"/>
      <c r="O305" s="4"/>
      <c r="P305" s="4"/>
      <c r="Q305" s="4"/>
      <c r="R305" s="4"/>
      <c r="S305" s="4"/>
      <c r="T305" s="4"/>
      <c r="U305" s="4"/>
      <c r="V305" s="4"/>
      <c r="W305" s="4"/>
      <c r="X305" s="4"/>
      <c r="Y305" s="4"/>
      <c r="Z305" s="4"/>
    </row>
    <row r="306">
      <c r="A306" s="1" t="s">
        <v>176</v>
      </c>
      <c r="B306" s="6" t="s">
        <v>280</v>
      </c>
      <c r="C306" s="4"/>
      <c r="D306" s="4"/>
      <c r="E306" s="4"/>
      <c r="F306" s="4"/>
      <c r="G306" s="4"/>
      <c r="H306" s="4"/>
      <c r="I306" s="4"/>
      <c r="J306" s="4"/>
      <c r="K306" s="4"/>
      <c r="L306" s="4"/>
      <c r="M306" s="4"/>
      <c r="N306" s="4"/>
      <c r="O306" s="4"/>
      <c r="P306" s="4"/>
      <c r="Q306" s="4"/>
      <c r="R306" s="4"/>
      <c r="S306" s="4"/>
      <c r="T306" s="4"/>
      <c r="U306" s="4"/>
      <c r="V306" s="4"/>
      <c r="W306" s="4"/>
      <c r="X306" s="4"/>
      <c r="Y306" s="4"/>
      <c r="Z306" s="4"/>
    </row>
    <row r="307">
      <c r="A307" s="1" t="s">
        <v>176</v>
      </c>
      <c r="B307" s="6" t="s">
        <v>204</v>
      </c>
      <c r="C307" s="4"/>
      <c r="D307" s="4"/>
      <c r="E307" s="4"/>
      <c r="F307" s="4"/>
      <c r="G307" s="4"/>
      <c r="H307" s="4"/>
      <c r="I307" s="4"/>
      <c r="J307" s="4"/>
      <c r="K307" s="4"/>
      <c r="L307" s="4"/>
      <c r="M307" s="4"/>
      <c r="N307" s="4"/>
      <c r="O307" s="4"/>
      <c r="P307" s="4"/>
      <c r="Q307" s="4"/>
      <c r="R307" s="4"/>
      <c r="S307" s="4"/>
      <c r="T307" s="4"/>
      <c r="U307" s="4"/>
      <c r="V307" s="4"/>
      <c r="W307" s="4"/>
      <c r="X307" s="4"/>
      <c r="Y307" s="4"/>
      <c r="Z307" s="4"/>
    </row>
    <row r="308">
      <c r="A308" s="1" t="s">
        <v>176</v>
      </c>
      <c r="B308" s="6" t="s">
        <v>281</v>
      </c>
      <c r="C308" s="4"/>
      <c r="D308" s="4"/>
      <c r="E308" s="4"/>
      <c r="F308" s="4"/>
      <c r="G308" s="4"/>
      <c r="H308" s="4"/>
      <c r="I308" s="4"/>
      <c r="J308" s="4"/>
      <c r="K308" s="4"/>
      <c r="L308" s="4"/>
      <c r="M308" s="4"/>
      <c r="N308" s="4"/>
      <c r="O308" s="4"/>
      <c r="P308" s="4"/>
      <c r="Q308" s="4"/>
      <c r="R308" s="4"/>
      <c r="S308" s="4"/>
      <c r="T308" s="4"/>
      <c r="U308" s="4"/>
      <c r="V308" s="4"/>
      <c r="W308" s="4"/>
      <c r="X308" s="4"/>
      <c r="Y308" s="4"/>
      <c r="Z308" s="4"/>
    </row>
    <row r="309">
      <c r="A309" s="1" t="s">
        <v>176</v>
      </c>
      <c r="B309" s="6" t="s">
        <v>217</v>
      </c>
      <c r="C309" s="4"/>
      <c r="D309" s="4"/>
      <c r="E309" s="4"/>
      <c r="F309" s="4"/>
      <c r="G309" s="4"/>
      <c r="H309" s="4"/>
      <c r="I309" s="4"/>
      <c r="J309" s="4"/>
      <c r="K309" s="4"/>
      <c r="L309" s="4"/>
      <c r="M309" s="4"/>
      <c r="N309" s="4"/>
      <c r="O309" s="4"/>
      <c r="P309" s="4"/>
      <c r="Q309" s="4"/>
      <c r="R309" s="4"/>
      <c r="S309" s="4"/>
      <c r="T309" s="4"/>
      <c r="U309" s="4"/>
      <c r="V309" s="4"/>
      <c r="W309" s="4"/>
      <c r="X309" s="4"/>
      <c r="Y309" s="4"/>
      <c r="Z309" s="4"/>
    </row>
    <row r="310">
      <c r="A310" s="1" t="s">
        <v>176</v>
      </c>
      <c r="B310" s="6" t="s">
        <v>282</v>
      </c>
      <c r="C310" s="4"/>
      <c r="D310" s="4"/>
      <c r="E310" s="4"/>
      <c r="F310" s="4"/>
      <c r="G310" s="4"/>
      <c r="H310" s="4"/>
      <c r="I310" s="4"/>
      <c r="J310" s="4"/>
      <c r="K310" s="4"/>
      <c r="L310" s="4"/>
      <c r="M310" s="4"/>
      <c r="N310" s="4"/>
      <c r="O310" s="4"/>
      <c r="P310" s="4"/>
      <c r="Q310" s="4"/>
      <c r="R310" s="4"/>
      <c r="S310" s="4"/>
      <c r="T310" s="4"/>
      <c r="U310" s="4"/>
      <c r="V310" s="4"/>
      <c r="W310" s="4"/>
      <c r="X310" s="4"/>
      <c r="Y310" s="4"/>
      <c r="Z310" s="4"/>
    </row>
    <row r="311">
      <c r="A311" s="1" t="s">
        <v>176</v>
      </c>
      <c r="B311" s="6" t="s">
        <v>283</v>
      </c>
      <c r="C311" s="4"/>
      <c r="D311" s="4"/>
      <c r="E311" s="4"/>
      <c r="F311" s="4"/>
      <c r="G311" s="4"/>
      <c r="H311" s="4"/>
      <c r="I311" s="4"/>
      <c r="J311" s="4"/>
      <c r="K311" s="4"/>
      <c r="L311" s="4"/>
      <c r="M311" s="4"/>
      <c r="N311" s="4"/>
      <c r="O311" s="4"/>
      <c r="P311" s="4"/>
      <c r="Q311" s="4"/>
      <c r="R311" s="4"/>
      <c r="S311" s="4"/>
      <c r="T311" s="4"/>
      <c r="U311" s="4"/>
      <c r="V311" s="4"/>
      <c r="W311" s="4"/>
      <c r="X311" s="4"/>
      <c r="Y311" s="4"/>
      <c r="Z311" s="4"/>
    </row>
    <row r="312">
      <c r="A312" s="1" t="s">
        <v>176</v>
      </c>
      <c r="B312" s="6" t="s">
        <v>226</v>
      </c>
      <c r="C312" s="4"/>
      <c r="D312" s="4"/>
      <c r="E312" s="4"/>
      <c r="F312" s="4"/>
      <c r="G312" s="4"/>
      <c r="H312" s="4"/>
      <c r="I312" s="4"/>
      <c r="J312" s="4"/>
      <c r="K312" s="4"/>
      <c r="L312" s="4"/>
      <c r="M312" s="4"/>
      <c r="N312" s="4"/>
      <c r="O312" s="4"/>
      <c r="P312" s="4"/>
      <c r="Q312" s="4"/>
      <c r="R312" s="4"/>
      <c r="S312" s="4"/>
      <c r="T312" s="4"/>
      <c r="U312" s="4"/>
      <c r="V312" s="4"/>
      <c r="W312" s="4"/>
      <c r="X312" s="4"/>
      <c r="Y312" s="4"/>
      <c r="Z312" s="4"/>
    </row>
    <row r="313">
      <c r="A313" s="1" t="s">
        <v>176</v>
      </c>
      <c r="B313" s="6" t="s">
        <v>217</v>
      </c>
      <c r="C313" s="4"/>
      <c r="D313" s="4"/>
      <c r="E313" s="4"/>
      <c r="F313" s="4"/>
      <c r="G313" s="4"/>
      <c r="H313" s="4"/>
      <c r="I313" s="4"/>
      <c r="J313" s="4"/>
      <c r="K313" s="4"/>
      <c r="L313" s="4"/>
      <c r="M313" s="4"/>
      <c r="N313" s="4"/>
      <c r="O313" s="4"/>
      <c r="P313" s="4"/>
      <c r="Q313" s="4"/>
      <c r="R313" s="4"/>
      <c r="S313" s="4"/>
      <c r="T313" s="4"/>
      <c r="U313" s="4"/>
      <c r="V313" s="4"/>
      <c r="W313" s="4"/>
      <c r="X313" s="4"/>
      <c r="Y313" s="4"/>
      <c r="Z313" s="4"/>
    </row>
    <row r="314">
      <c r="A314" s="1" t="s">
        <v>176</v>
      </c>
      <c r="B314" s="6" t="s">
        <v>284</v>
      </c>
      <c r="C314" s="4"/>
      <c r="D314" s="4"/>
      <c r="E314" s="4"/>
      <c r="F314" s="4"/>
      <c r="G314" s="4"/>
      <c r="H314" s="4"/>
      <c r="I314" s="4"/>
      <c r="J314" s="4"/>
      <c r="K314" s="4"/>
      <c r="L314" s="4"/>
      <c r="M314" s="4"/>
      <c r="N314" s="4"/>
      <c r="O314" s="4"/>
      <c r="P314" s="4"/>
      <c r="Q314" s="4"/>
      <c r="R314" s="4"/>
      <c r="S314" s="4"/>
      <c r="T314" s="4"/>
      <c r="U314" s="4"/>
      <c r="V314" s="4"/>
      <c r="W314" s="4"/>
      <c r="X314" s="4"/>
      <c r="Y314" s="4"/>
      <c r="Z314" s="4"/>
    </row>
    <row r="315">
      <c r="A315" s="1" t="s">
        <v>176</v>
      </c>
      <c r="B315" s="6" t="s">
        <v>285</v>
      </c>
      <c r="C315" s="4"/>
      <c r="D315" s="4"/>
      <c r="E315" s="4"/>
      <c r="F315" s="4"/>
      <c r="G315" s="4"/>
      <c r="H315" s="4"/>
      <c r="I315" s="4"/>
      <c r="J315" s="4"/>
      <c r="K315" s="4"/>
      <c r="L315" s="4"/>
      <c r="M315" s="4"/>
      <c r="N315" s="4"/>
      <c r="O315" s="4"/>
      <c r="P315" s="4"/>
      <c r="Q315" s="4"/>
      <c r="R315" s="4"/>
      <c r="S315" s="4"/>
      <c r="T315" s="4"/>
      <c r="U315" s="4"/>
      <c r="V315" s="4"/>
      <c r="W315" s="4"/>
      <c r="X315" s="4"/>
      <c r="Y315" s="4"/>
      <c r="Z315" s="4"/>
    </row>
    <row r="316">
      <c r="A316" s="1" t="s">
        <v>176</v>
      </c>
      <c r="B316" s="6" t="s">
        <v>286</v>
      </c>
      <c r="C316" s="4"/>
      <c r="D316" s="4"/>
      <c r="E316" s="4"/>
      <c r="F316" s="4"/>
      <c r="G316" s="4"/>
      <c r="H316" s="4"/>
      <c r="I316" s="4"/>
      <c r="J316" s="4"/>
      <c r="K316" s="4"/>
      <c r="L316" s="4"/>
      <c r="M316" s="4"/>
      <c r="N316" s="4"/>
      <c r="O316" s="4"/>
      <c r="P316" s="4"/>
      <c r="Q316" s="4"/>
      <c r="R316" s="4"/>
      <c r="S316" s="4"/>
      <c r="T316" s="4"/>
      <c r="U316" s="4"/>
      <c r="V316" s="4"/>
      <c r="W316" s="4"/>
      <c r="X316" s="4"/>
      <c r="Y316" s="4"/>
      <c r="Z316" s="4"/>
    </row>
    <row r="317">
      <c r="A317" s="1" t="s">
        <v>176</v>
      </c>
      <c r="B317" s="6" t="s">
        <v>287</v>
      </c>
      <c r="C317" s="4"/>
      <c r="D317" s="4"/>
      <c r="E317" s="4"/>
      <c r="F317" s="4"/>
      <c r="G317" s="4"/>
      <c r="H317" s="4"/>
      <c r="I317" s="4"/>
      <c r="J317" s="4"/>
      <c r="K317" s="4"/>
      <c r="L317" s="4"/>
      <c r="M317" s="4"/>
      <c r="N317" s="4"/>
      <c r="O317" s="4"/>
      <c r="P317" s="4"/>
      <c r="Q317" s="4"/>
      <c r="R317" s="4"/>
      <c r="S317" s="4"/>
      <c r="T317" s="4"/>
      <c r="U317" s="4"/>
      <c r="V317" s="4"/>
      <c r="W317" s="4"/>
      <c r="X317" s="4"/>
      <c r="Y317" s="4"/>
      <c r="Z317" s="4"/>
    </row>
    <row r="318">
      <c r="A318" s="1" t="s">
        <v>176</v>
      </c>
      <c r="B318" s="6" t="s">
        <v>288</v>
      </c>
      <c r="C318" s="4"/>
      <c r="D318" s="4"/>
      <c r="E318" s="4"/>
      <c r="F318" s="4"/>
      <c r="G318" s="4"/>
      <c r="H318" s="4"/>
      <c r="I318" s="4"/>
      <c r="J318" s="4"/>
      <c r="K318" s="4"/>
      <c r="L318" s="4"/>
      <c r="M318" s="4"/>
      <c r="N318" s="4"/>
      <c r="O318" s="4"/>
      <c r="P318" s="4"/>
      <c r="Q318" s="4"/>
      <c r="R318" s="4"/>
      <c r="S318" s="4"/>
      <c r="T318" s="4"/>
      <c r="U318" s="4"/>
      <c r="V318" s="4"/>
      <c r="W318" s="4"/>
      <c r="X318" s="4"/>
      <c r="Y318" s="4"/>
      <c r="Z318" s="4"/>
    </row>
    <row r="319">
      <c r="A319" s="1" t="s">
        <v>176</v>
      </c>
      <c r="B319" s="6" t="s">
        <v>289</v>
      </c>
      <c r="C319" s="4"/>
      <c r="D319" s="4"/>
      <c r="E319" s="4"/>
      <c r="F319" s="4"/>
      <c r="G319" s="4"/>
      <c r="H319" s="4"/>
      <c r="I319" s="4"/>
      <c r="J319" s="4"/>
      <c r="K319" s="4"/>
      <c r="L319" s="4"/>
      <c r="M319" s="4"/>
      <c r="N319" s="4"/>
      <c r="O319" s="4"/>
      <c r="P319" s="4"/>
      <c r="Q319" s="4"/>
      <c r="R319" s="4"/>
      <c r="S319" s="4"/>
      <c r="T319" s="4"/>
      <c r="U319" s="4"/>
      <c r="V319" s="4"/>
      <c r="W319" s="4"/>
      <c r="X319" s="4"/>
      <c r="Y319" s="4"/>
      <c r="Z319" s="4"/>
    </row>
    <row r="320">
      <c r="A320" s="1" t="s">
        <v>176</v>
      </c>
      <c r="B320" s="6" t="s">
        <v>290</v>
      </c>
      <c r="C320" s="4"/>
      <c r="D320" s="4"/>
      <c r="E320" s="4"/>
      <c r="F320" s="4"/>
      <c r="G320" s="4"/>
      <c r="H320" s="4"/>
      <c r="I320" s="4"/>
      <c r="J320" s="4"/>
      <c r="K320" s="4"/>
      <c r="L320" s="4"/>
      <c r="M320" s="4"/>
      <c r="N320" s="4"/>
      <c r="O320" s="4"/>
      <c r="P320" s="4"/>
      <c r="Q320" s="4"/>
      <c r="R320" s="4"/>
      <c r="S320" s="4"/>
      <c r="T320" s="4"/>
      <c r="U320" s="4"/>
      <c r="V320" s="4"/>
      <c r="W320" s="4"/>
      <c r="X320" s="4"/>
      <c r="Y320" s="4"/>
      <c r="Z320" s="4"/>
    </row>
    <row r="321">
      <c r="A321" s="1" t="s">
        <v>176</v>
      </c>
      <c r="B321" s="6" t="s">
        <v>291</v>
      </c>
      <c r="C321" s="4"/>
      <c r="D321" s="4"/>
      <c r="E321" s="4"/>
      <c r="F321" s="4"/>
      <c r="G321" s="4"/>
      <c r="H321" s="4"/>
      <c r="I321" s="4"/>
      <c r="J321" s="4"/>
      <c r="K321" s="4"/>
      <c r="L321" s="4"/>
      <c r="M321" s="4"/>
      <c r="N321" s="4"/>
      <c r="O321" s="4"/>
      <c r="P321" s="4"/>
      <c r="Q321" s="4"/>
      <c r="R321" s="4"/>
      <c r="S321" s="4"/>
      <c r="T321" s="4"/>
      <c r="U321" s="4"/>
      <c r="V321" s="4"/>
      <c r="W321" s="4"/>
      <c r="X321" s="4"/>
      <c r="Y321" s="4"/>
      <c r="Z321" s="4"/>
    </row>
    <row r="322">
      <c r="A322" s="1" t="s">
        <v>176</v>
      </c>
      <c r="B322" s="6" t="s">
        <v>194</v>
      </c>
      <c r="C322" s="4"/>
      <c r="D322" s="4"/>
      <c r="E322" s="4"/>
      <c r="F322" s="4"/>
      <c r="G322" s="4"/>
      <c r="H322" s="4"/>
      <c r="I322" s="4"/>
      <c r="J322" s="4"/>
      <c r="K322" s="4"/>
      <c r="L322" s="4"/>
      <c r="M322" s="4"/>
      <c r="N322" s="4"/>
      <c r="O322" s="4"/>
      <c r="P322" s="4"/>
      <c r="Q322" s="4"/>
      <c r="R322" s="4"/>
      <c r="S322" s="4"/>
      <c r="T322" s="4"/>
      <c r="U322" s="4"/>
      <c r="V322" s="4"/>
      <c r="W322" s="4"/>
      <c r="X322" s="4"/>
      <c r="Y322" s="4"/>
      <c r="Z322" s="4"/>
    </row>
    <row r="323">
      <c r="A323" s="1" t="s">
        <v>176</v>
      </c>
      <c r="B323" s="6" t="s">
        <v>292</v>
      </c>
      <c r="C323" s="4"/>
      <c r="D323" s="4"/>
      <c r="E323" s="4"/>
      <c r="F323" s="4"/>
      <c r="G323" s="4"/>
      <c r="H323" s="4"/>
      <c r="I323" s="4"/>
      <c r="J323" s="4"/>
      <c r="K323" s="4"/>
      <c r="L323" s="4"/>
      <c r="M323" s="4"/>
      <c r="N323" s="4"/>
      <c r="O323" s="4"/>
      <c r="P323" s="4"/>
      <c r="Q323" s="4"/>
      <c r="R323" s="4"/>
      <c r="S323" s="4"/>
      <c r="T323" s="4"/>
      <c r="U323" s="4"/>
      <c r="V323" s="4"/>
      <c r="W323" s="4"/>
      <c r="X323" s="4"/>
      <c r="Y323" s="4"/>
      <c r="Z323" s="4"/>
    </row>
    <row r="324">
      <c r="A324" s="1" t="s">
        <v>176</v>
      </c>
      <c r="B324" s="6" t="s">
        <v>293</v>
      </c>
      <c r="C324" s="4"/>
      <c r="D324" s="4"/>
      <c r="E324" s="4"/>
      <c r="F324" s="4"/>
      <c r="G324" s="4"/>
      <c r="H324" s="4"/>
      <c r="I324" s="4"/>
      <c r="J324" s="4"/>
      <c r="K324" s="4"/>
      <c r="L324" s="4"/>
      <c r="M324" s="4"/>
      <c r="N324" s="4"/>
      <c r="O324" s="4"/>
      <c r="P324" s="4"/>
      <c r="Q324" s="4"/>
      <c r="R324" s="4"/>
      <c r="S324" s="4"/>
      <c r="T324" s="4"/>
      <c r="U324" s="4"/>
      <c r="V324" s="4"/>
      <c r="W324" s="4"/>
      <c r="X324" s="4"/>
      <c r="Y324" s="4"/>
      <c r="Z324" s="4"/>
    </row>
    <row r="325">
      <c r="A325" s="1" t="s">
        <v>176</v>
      </c>
      <c r="B325" s="6" t="s">
        <v>64</v>
      </c>
      <c r="C325" s="4"/>
      <c r="D325" s="4"/>
      <c r="E325" s="4"/>
      <c r="F325" s="4"/>
      <c r="G325" s="4"/>
      <c r="H325" s="4"/>
      <c r="I325" s="4"/>
      <c r="J325" s="4"/>
      <c r="K325" s="4"/>
      <c r="L325" s="4"/>
      <c r="M325" s="4"/>
      <c r="N325" s="4"/>
      <c r="O325" s="4"/>
      <c r="P325" s="4"/>
      <c r="Q325" s="4"/>
      <c r="R325" s="4"/>
      <c r="S325" s="4"/>
      <c r="T325" s="4"/>
      <c r="U325" s="4"/>
      <c r="V325" s="4"/>
      <c r="W325" s="4"/>
      <c r="X325" s="4"/>
      <c r="Y325" s="4"/>
      <c r="Z325" s="4"/>
    </row>
    <row r="326">
      <c r="A326" s="1" t="s">
        <v>176</v>
      </c>
      <c r="B326" s="6" t="s">
        <v>294</v>
      </c>
      <c r="C326" s="4"/>
      <c r="D326" s="4"/>
      <c r="E326" s="4"/>
      <c r="F326" s="4"/>
      <c r="G326" s="4"/>
      <c r="H326" s="4"/>
      <c r="I326" s="4"/>
      <c r="J326" s="4"/>
      <c r="K326" s="4"/>
      <c r="L326" s="4"/>
      <c r="M326" s="4"/>
      <c r="N326" s="4"/>
      <c r="O326" s="4"/>
      <c r="P326" s="4"/>
      <c r="Q326" s="4"/>
      <c r="R326" s="4"/>
      <c r="S326" s="4"/>
      <c r="T326" s="4"/>
      <c r="U326" s="4"/>
      <c r="V326" s="4"/>
      <c r="W326" s="4"/>
      <c r="X326" s="4"/>
      <c r="Y326" s="4"/>
      <c r="Z326" s="4"/>
    </row>
    <row r="327">
      <c r="A327" s="1" t="s">
        <v>176</v>
      </c>
      <c r="B327" s="6" t="s">
        <v>295</v>
      </c>
      <c r="C327" s="4"/>
      <c r="D327" s="4"/>
      <c r="E327" s="4"/>
      <c r="F327" s="4"/>
      <c r="G327" s="4"/>
      <c r="H327" s="4"/>
      <c r="I327" s="4"/>
      <c r="J327" s="4"/>
      <c r="K327" s="4"/>
      <c r="L327" s="4"/>
      <c r="M327" s="4"/>
      <c r="N327" s="4"/>
      <c r="O327" s="4"/>
      <c r="P327" s="4"/>
      <c r="Q327" s="4"/>
      <c r="R327" s="4"/>
      <c r="S327" s="4"/>
      <c r="T327" s="4"/>
      <c r="U327" s="4"/>
      <c r="V327" s="4"/>
      <c r="W327" s="4"/>
      <c r="X327" s="4"/>
      <c r="Y327" s="4"/>
      <c r="Z327" s="4"/>
    </row>
    <row r="328">
      <c r="A328" s="1" t="s">
        <v>176</v>
      </c>
      <c r="B328" s="6" t="s">
        <v>296</v>
      </c>
      <c r="C328" s="4"/>
      <c r="D328" s="4"/>
      <c r="E328" s="4"/>
      <c r="F328" s="4"/>
      <c r="G328" s="4"/>
      <c r="H328" s="4"/>
      <c r="I328" s="4"/>
      <c r="J328" s="4"/>
      <c r="K328" s="4"/>
      <c r="L328" s="4"/>
      <c r="M328" s="4"/>
      <c r="N328" s="4"/>
      <c r="O328" s="4"/>
      <c r="P328" s="4"/>
      <c r="Q328" s="4"/>
      <c r="R328" s="4"/>
      <c r="S328" s="4"/>
      <c r="T328" s="4"/>
      <c r="U328" s="4"/>
      <c r="V328" s="4"/>
      <c r="W328" s="4"/>
      <c r="X328" s="4"/>
      <c r="Y328" s="4"/>
      <c r="Z328" s="4"/>
    </row>
    <row r="329">
      <c r="A329" s="1" t="s">
        <v>176</v>
      </c>
      <c r="B329" s="6" t="s">
        <v>297</v>
      </c>
      <c r="C329" s="4"/>
      <c r="D329" s="4"/>
      <c r="E329" s="4"/>
      <c r="F329" s="4"/>
      <c r="G329" s="4"/>
      <c r="H329" s="4"/>
      <c r="I329" s="4"/>
      <c r="J329" s="4"/>
      <c r="K329" s="4"/>
      <c r="L329" s="4"/>
      <c r="M329" s="4"/>
      <c r="N329" s="4"/>
      <c r="O329" s="4"/>
      <c r="P329" s="4"/>
      <c r="Q329" s="4"/>
      <c r="R329" s="4"/>
      <c r="S329" s="4"/>
      <c r="T329" s="4"/>
      <c r="U329" s="4"/>
      <c r="V329" s="4"/>
      <c r="W329" s="4"/>
      <c r="X329" s="4"/>
      <c r="Y329" s="4"/>
      <c r="Z329" s="4"/>
    </row>
    <row r="330">
      <c r="A330" s="1" t="s">
        <v>176</v>
      </c>
      <c r="B330" s="6" t="s">
        <v>298</v>
      </c>
      <c r="C330" s="4"/>
      <c r="D330" s="4"/>
      <c r="E330" s="4"/>
      <c r="F330" s="4"/>
      <c r="G330" s="4"/>
      <c r="H330" s="4"/>
      <c r="I330" s="4"/>
      <c r="J330" s="4"/>
      <c r="K330" s="4"/>
      <c r="L330" s="4"/>
      <c r="M330" s="4"/>
      <c r="N330" s="4"/>
      <c r="O330" s="4"/>
      <c r="P330" s="4"/>
      <c r="Q330" s="4"/>
      <c r="R330" s="4"/>
      <c r="S330" s="4"/>
      <c r="T330" s="4"/>
      <c r="U330" s="4"/>
      <c r="V330" s="4"/>
      <c r="W330" s="4"/>
      <c r="X330" s="4"/>
      <c r="Y330" s="4"/>
      <c r="Z330" s="4"/>
    </row>
    <row r="331">
      <c r="A331" s="1" t="s">
        <v>176</v>
      </c>
      <c r="B331" s="6" t="s">
        <v>299</v>
      </c>
      <c r="C331" s="4"/>
      <c r="D331" s="4"/>
      <c r="E331" s="4"/>
      <c r="F331" s="4"/>
      <c r="G331" s="4"/>
      <c r="H331" s="4"/>
      <c r="I331" s="4"/>
      <c r="J331" s="4"/>
      <c r="K331" s="4"/>
      <c r="L331" s="4"/>
      <c r="M331" s="4"/>
      <c r="N331" s="4"/>
      <c r="O331" s="4"/>
      <c r="P331" s="4"/>
      <c r="Q331" s="4"/>
      <c r="R331" s="4"/>
      <c r="S331" s="4"/>
      <c r="T331" s="4"/>
      <c r="U331" s="4"/>
      <c r="V331" s="4"/>
      <c r="W331" s="4"/>
      <c r="X331" s="4"/>
      <c r="Y331" s="4"/>
      <c r="Z331" s="4"/>
    </row>
    <row r="332">
      <c r="A332" s="1" t="s">
        <v>176</v>
      </c>
      <c r="B332" s="6" t="s">
        <v>300</v>
      </c>
      <c r="C332" s="4"/>
      <c r="D332" s="4"/>
      <c r="E332" s="4"/>
      <c r="F332" s="4"/>
      <c r="G332" s="4"/>
      <c r="H332" s="4"/>
      <c r="I332" s="4"/>
      <c r="J332" s="4"/>
      <c r="K332" s="4"/>
      <c r="L332" s="4"/>
      <c r="M332" s="4"/>
      <c r="N332" s="4"/>
      <c r="O332" s="4"/>
      <c r="P332" s="4"/>
      <c r="Q332" s="4"/>
      <c r="R332" s="4"/>
      <c r="S332" s="4"/>
      <c r="T332" s="4"/>
      <c r="U332" s="4"/>
      <c r="V332" s="4"/>
      <c r="W332" s="4"/>
      <c r="X332" s="4"/>
      <c r="Y332" s="4"/>
      <c r="Z332" s="4"/>
    </row>
    <row r="333">
      <c r="A333" s="1" t="s">
        <v>176</v>
      </c>
      <c r="B333" s="6" t="s">
        <v>301</v>
      </c>
      <c r="C333" s="4"/>
      <c r="D333" s="4"/>
      <c r="E333" s="4"/>
      <c r="F333" s="4"/>
      <c r="G333" s="4"/>
      <c r="H333" s="4"/>
      <c r="I333" s="4"/>
      <c r="J333" s="4"/>
      <c r="K333" s="4"/>
      <c r="L333" s="4"/>
      <c r="M333" s="4"/>
      <c r="N333" s="4"/>
      <c r="O333" s="4"/>
      <c r="P333" s="4"/>
      <c r="Q333" s="4"/>
      <c r="R333" s="4"/>
      <c r="S333" s="4"/>
      <c r="T333" s="4"/>
      <c r="U333" s="4"/>
      <c r="V333" s="4"/>
      <c r="W333" s="4"/>
      <c r="X333" s="4"/>
      <c r="Y333" s="4"/>
      <c r="Z333" s="4"/>
    </row>
    <row r="334">
      <c r="A334" s="1" t="s">
        <v>302</v>
      </c>
      <c r="B334" s="6" t="s">
        <v>303</v>
      </c>
      <c r="C334" s="4"/>
      <c r="D334" s="4"/>
      <c r="E334" s="4"/>
      <c r="F334" s="4"/>
      <c r="G334" s="4"/>
      <c r="H334" s="4"/>
      <c r="I334" s="4"/>
      <c r="J334" s="4"/>
      <c r="K334" s="4"/>
      <c r="L334" s="4"/>
      <c r="M334" s="4"/>
      <c r="N334" s="4"/>
      <c r="O334" s="4"/>
      <c r="P334" s="4"/>
      <c r="Q334" s="4"/>
      <c r="R334" s="4"/>
      <c r="S334" s="4"/>
      <c r="T334" s="4"/>
      <c r="U334" s="4"/>
      <c r="V334" s="4"/>
      <c r="W334" s="4"/>
      <c r="X334" s="4"/>
      <c r="Y334" s="4"/>
      <c r="Z334" s="4"/>
    </row>
    <row r="335">
      <c r="A335" s="1" t="s">
        <v>302</v>
      </c>
      <c r="B335" s="6" t="s">
        <v>304</v>
      </c>
      <c r="C335" s="4"/>
      <c r="D335" s="4"/>
      <c r="E335" s="4"/>
      <c r="F335" s="4"/>
      <c r="G335" s="4"/>
      <c r="H335" s="4"/>
      <c r="I335" s="4"/>
      <c r="J335" s="4"/>
      <c r="K335" s="4"/>
      <c r="L335" s="4"/>
      <c r="M335" s="4"/>
      <c r="N335" s="4"/>
      <c r="O335" s="4"/>
      <c r="P335" s="4"/>
      <c r="Q335" s="4"/>
      <c r="R335" s="4"/>
      <c r="S335" s="4"/>
      <c r="T335" s="4"/>
      <c r="U335" s="4"/>
      <c r="V335" s="4"/>
      <c r="W335" s="4"/>
      <c r="X335" s="4"/>
      <c r="Y335" s="4"/>
      <c r="Z335" s="4"/>
    </row>
    <row r="336">
      <c r="A336" s="1" t="s">
        <v>302</v>
      </c>
      <c r="B336" s="6" t="s">
        <v>305</v>
      </c>
      <c r="C336" s="4"/>
      <c r="D336" s="4"/>
      <c r="E336" s="4"/>
      <c r="F336" s="4"/>
      <c r="G336" s="4"/>
      <c r="H336" s="4"/>
      <c r="I336" s="4"/>
      <c r="J336" s="4"/>
      <c r="K336" s="4"/>
      <c r="L336" s="4"/>
      <c r="M336" s="4"/>
      <c r="N336" s="4"/>
      <c r="O336" s="4"/>
      <c r="P336" s="4"/>
      <c r="Q336" s="4"/>
      <c r="R336" s="4"/>
      <c r="S336" s="4"/>
      <c r="T336" s="4"/>
      <c r="U336" s="4"/>
      <c r="V336" s="4"/>
      <c r="W336" s="4"/>
      <c r="X336" s="4"/>
      <c r="Y336" s="4"/>
      <c r="Z336" s="4"/>
    </row>
    <row r="337">
      <c r="A337" s="1" t="s">
        <v>302</v>
      </c>
      <c r="B337" s="6" t="s">
        <v>306</v>
      </c>
      <c r="C337" s="4"/>
      <c r="D337" s="4"/>
      <c r="E337" s="4"/>
      <c r="F337" s="4"/>
      <c r="G337" s="4"/>
      <c r="H337" s="4"/>
      <c r="I337" s="4"/>
      <c r="J337" s="4"/>
      <c r="K337" s="4"/>
      <c r="L337" s="4"/>
      <c r="M337" s="4"/>
      <c r="N337" s="4"/>
      <c r="O337" s="4"/>
      <c r="P337" s="4"/>
      <c r="Q337" s="4"/>
      <c r="R337" s="4"/>
      <c r="S337" s="4"/>
      <c r="T337" s="4"/>
      <c r="U337" s="4"/>
      <c r="V337" s="4"/>
      <c r="W337" s="4"/>
      <c r="X337" s="4"/>
      <c r="Y337" s="4"/>
      <c r="Z337" s="4"/>
    </row>
    <row r="338">
      <c r="A338" s="1" t="s">
        <v>302</v>
      </c>
      <c r="B338" s="6" t="s">
        <v>307</v>
      </c>
      <c r="C338" s="4"/>
      <c r="D338" s="4"/>
      <c r="E338" s="4"/>
      <c r="F338" s="4"/>
      <c r="G338" s="4"/>
      <c r="H338" s="4"/>
      <c r="I338" s="4"/>
      <c r="J338" s="4"/>
      <c r="K338" s="4"/>
      <c r="L338" s="4"/>
      <c r="M338" s="4"/>
      <c r="N338" s="4"/>
      <c r="O338" s="4"/>
      <c r="P338" s="4"/>
      <c r="Q338" s="4"/>
      <c r="R338" s="4"/>
      <c r="S338" s="4"/>
      <c r="T338" s="4"/>
      <c r="U338" s="4"/>
      <c r="V338" s="4"/>
      <c r="W338" s="4"/>
      <c r="X338" s="4"/>
      <c r="Y338" s="4"/>
      <c r="Z338" s="4"/>
    </row>
    <row r="339">
      <c r="A339" s="1" t="s">
        <v>302</v>
      </c>
      <c r="B339" s="6" t="s">
        <v>308</v>
      </c>
      <c r="C339" s="4"/>
      <c r="D339" s="4"/>
      <c r="E339" s="4"/>
      <c r="F339" s="4"/>
      <c r="G339" s="4"/>
      <c r="H339" s="4"/>
      <c r="I339" s="4"/>
      <c r="J339" s="4"/>
      <c r="K339" s="4"/>
      <c r="L339" s="4"/>
      <c r="M339" s="4"/>
      <c r="N339" s="4"/>
      <c r="O339" s="4"/>
      <c r="P339" s="4"/>
      <c r="Q339" s="4"/>
      <c r="R339" s="4"/>
      <c r="S339" s="4"/>
      <c r="T339" s="4"/>
      <c r="U339" s="4"/>
      <c r="V339" s="4"/>
      <c r="W339" s="4"/>
      <c r="X339" s="4"/>
      <c r="Y339" s="4"/>
      <c r="Z339" s="4"/>
    </row>
    <row r="340">
      <c r="A340" s="1" t="s">
        <v>302</v>
      </c>
      <c r="B340" s="6" t="s">
        <v>309</v>
      </c>
      <c r="C340" s="4"/>
      <c r="D340" s="4"/>
      <c r="E340" s="4"/>
      <c r="F340" s="4"/>
      <c r="G340" s="4"/>
      <c r="H340" s="4"/>
      <c r="I340" s="4"/>
      <c r="J340" s="4"/>
      <c r="K340" s="4"/>
      <c r="L340" s="4"/>
      <c r="M340" s="4"/>
      <c r="N340" s="4"/>
      <c r="O340" s="4"/>
      <c r="P340" s="4"/>
      <c r="Q340" s="4"/>
      <c r="R340" s="4"/>
      <c r="S340" s="4"/>
      <c r="T340" s="4"/>
      <c r="U340" s="4"/>
      <c r="V340" s="4"/>
      <c r="W340" s="4"/>
      <c r="X340" s="4"/>
      <c r="Y340" s="4"/>
      <c r="Z340" s="4"/>
    </row>
    <row r="341">
      <c r="A341" s="1" t="s">
        <v>302</v>
      </c>
      <c r="B341" s="6" t="s">
        <v>310</v>
      </c>
      <c r="C341" s="4"/>
      <c r="D341" s="4"/>
      <c r="E341" s="4"/>
      <c r="F341" s="4"/>
      <c r="G341" s="4"/>
      <c r="H341" s="4"/>
      <c r="I341" s="4"/>
      <c r="J341" s="4"/>
      <c r="K341" s="4"/>
      <c r="L341" s="4"/>
      <c r="M341" s="4"/>
      <c r="N341" s="4"/>
      <c r="O341" s="4"/>
      <c r="P341" s="4"/>
      <c r="Q341" s="4"/>
      <c r="R341" s="4"/>
      <c r="S341" s="4"/>
      <c r="T341" s="4"/>
      <c r="U341" s="4"/>
      <c r="V341" s="4"/>
      <c r="W341" s="4"/>
      <c r="X341" s="4"/>
      <c r="Y341" s="4"/>
      <c r="Z341" s="4"/>
    </row>
    <row r="342">
      <c r="A342" s="1" t="s">
        <v>302</v>
      </c>
      <c r="B342" s="6" t="s">
        <v>311</v>
      </c>
      <c r="C342" s="4"/>
      <c r="D342" s="4"/>
      <c r="E342" s="4"/>
      <c r="F342" s="4"/>
      <c r="G342" s="4"/>
      <c r="H342" s="4"/>
      <c r="I342" s="4"/>
      <c r="J342" s="4"/>
      <c r="K342" s="4"/>
      <c r="L342" s="4"/>
      <c r="M342" s="4"/>
      <c r="N342" s="4"/>
      <c r="O342" s="4"/>
      <c r="P342" s="4"/>
      <c r="Q342" s="4"/>
      <c r="R342" s="4"/>
      <c r="S342" s="4"/>
      <c r="T342" s="4"/>
      <c r="U342" s="4"/>
      <c r="V342" s="4"/>
      <c r="W342" s="4"/>
      <c r="X342" s="4"/>
      <c r="Y342" s="4"/>
      <c r="Z342" s="4"/>
    </row>
    <row r="343">
      <c r="A343" s="1" t="s">
        <v>302</v>
      </c>
      <c r="B343" s="6" t="s">
        <v>312</v>
      </c>
      <c r="C343" s="4"/>
      <c r="D343" s="4"/>
      <c r="E343" s="4"/>
      <c r="F343" s="4"/>
      <c r="G343" s="4"/>
      <c r="H343" s="4"/>
      <c r="I343" s="4"/>
      <c r="J343" s="4"/>
      <c r="K343" s="4"/>
      <c r="L343" s="4"/>
      <c r="M343" s="4"/>
      <c r="N343" s="4"/>
      <c r="O343" s="4"/>
      <c r="P343" s="4"/>
      <c r="Q343" s="4"/>
      <c r="R343" s="4"/>
      <c r="S343" s="4"/>
      <c r="T343" s="4"/>
      <c r="U343" s="4"/>
      <c r="V343" s="4"/>
      <c r="W343" s="4"/>
      <c r="X343" s="4"/>
      <c r="Y343" s="4"/>
      <c r="Z343" s="4"/>
    </row>
    <row r="344">
      <c r="A344" s="1" t="s">
        <v>302</v>
      </c>
      <c r="B344" s="6" t="s">
        <v>313</v>
      </c>
      <c r="C344" s="4"/>
      <c r="D344" s="4"/>
      <c r="E344" s="4"/>
      <c r="F344" s="4"/>
      <c r="G344" s="4"/>
      <c r="H344" s="4"/>
      <c r="I344" s="4"/>
      <c r="J344" s="4"/>
      <c r="K344" s="4"/>
      <c r="L344" s="4"/>
      <c r="M344" s="4"/>
      <c r="N344" s="4"/>
      <c r="O344" s="4"/>
      <c r="P344" s="4"/>
      <c r="Q344" s="4"/>
      <c r="R344" s="4"/>
      <c r="S344" s="4"/>
      <c r="T344" s="4"/>
      <c r="U344" s="4"/>
      <c r="V344" s="4"/>
      <c r="W344" s="4"/>
      <c r="X344" s="4"/>
      <c r="Y344" s="4"/>
      <c r="Z344" s="4"/>
    </row>
    <row r="345">
      <c r="A345" s="1" t="s">
        <v>302</v>
      </c>
      <c r="B345" s="6" t="s">
        <v>314</v>
      </c>
      <c r="C345" s="4"/>
      <c r="D345" s="4"/>
      <c r="E345" s="4"/>
      <c r="F345" s="4"/>
      <c r="G345" s="4"/>
      <c r="H345" s="4"/>
      <c r="I345" s="4"/>
      <c r="J345" s="4"/>
      <c r="K345" s="4"/>
      <c r="L345" s="4"/>
      <c r="M345" s="4"/>
      <c r="N345" s="4"/>
      <c r="O345" s="4"/>
      <c r="P345" s="4"/>
      <c r="Q345" s="4"/>
      <c r="R345" s="4"/>
      <c r="S345" s="4"/>
      <c r="T345" s="4"/>
      <c r="U345" s="4"/>
      <c r="V345" s="4"/>
      <c r="W345" s="4"/>
      <c r="X345" s="4"/>
      <c r="Y345" s="4"/>
      <c r="Z345" s="4"/>
    </row>
    <row r="346">
      <c r="A346" s="1" t="s">
        <v>302</v>
      </c>
      <c r="B346" s="6" t="s">
        <v>315</v>
      </c>
      <c r="C346" s="4"/>
      <c r="D346" s="4"/>
      <c r="E346" s="4"/>
      <c r="F346" s="4"/>
      <c r="G346" s="4"/>
      <c r="H346" s="4"/>
      <c r="I346" s="4"/>
      <c r="J346" s="4"/>
      <c r="K346" s="4"/>
      <c r="L346" s="4"/>
      <c r="M346" s="4"/>
      <c r="N346" s="4"/>
      <c r="O346" s="4"/>
      <c r="P346" s="4"/>
      <c r="Q346" s="4"/>
      <c r="R346" s="4"/>
      <c r="S346" s="4"/>
      <c r="T346" s="4"/>
      <c r="U346" s="4"/>
      <c r="V346" s="4"/>
      <c r="W346" s="4"/>
      <c r="X346" s="4"/>
      <c r="Y346" s="4"/>
      <c r="Z346" s="4"/>
    </row>
    <row r="347">
      <c r="A347" s="1" t="s">
        <v>302</v>
      </c>
      <c r="B347" s="6" t="s">
        <v>316</v>
      </c>
      <c r="C347" s="4"/>
      <c r="D347" s="4"/>
      <c r="E347" s="4"/>
      <c r="F347" s="4"/>
      <c r="G347" s="4"/>
      <c r="H347" s="4"/>
      <c r="I347" s="4"/>
      <c r="J347" s="4"/>
      <c r="K347" s="4"/>
      <c r="L347" s="4"/>
      <c r="M347" s="4"/>
      <c r="N347" s="4"/>
      <c r="O347" s="4"/>
      <c r="P347" s="4"/>
      <c r="Q347" s="4"/>
      <c r="R347" s="4"/>
      <c r="S347" s="4"/>
      <c r="T347" s="4"/>
      <c r="U347" s="4"/>
      <c r="V347" s="4"/>
      <c r="W347" s="4"/>
      <c r="X347" s="4"/>
      <c r="Y347" s="4"/>
      <c r="Z347" s="4"/>
    </row>
    <row r="348">
      <c r="A348" s="7" t="s">
        <v>302</v>
      </c>
      <c r="B348" s="6" t="s">
        <v>317</v>
      </c>
      <c r="C348" s="4"/>
      <c r="D348" s="4"/>
      <c r="E348" s="4"/>
      <c r="F348" s="4"/>
      <c r="G348" s="4"/>
      <c r="H348" s="4"/>
      <c r="I348" s="4"/>
      <c r="J348" s="4"/>
      <c r="K348" s="4"/>
      <c r="L348" s="4"/>
      <c r="M348" s="4"/>
      <c r="N348" s="4"/>
      <c r="O348" s="4"/>
      <c r="P348" s="4"/>
      <c r="Q348" s="4"/>
      <c r="R348" s="4"/>
      <c r="S348" s="4"/>
      <c r="T348" s="4"/>
      <c r="U348" s="4"/>
      <c r="V348" s="4"/>
      <c r="W348" s="4"/>
      <c r="X348" s="4"/>
      <c r="Y348" s="4"/>
      <c r="Z348" s="4"/>
    </row>
    <row r="349">
      <c r="A349" s="1" t="s">
        <v>302</v>
      </c>
      <c r="B349" s="6" t="s">
        <v>318</v>
      </c>
      <c r="C349" s="4"/>
      <c r="D349" s="4"/>
      <c r="E349" s="4"/>
      <c r="F349" s="4"/>
      <c r="G349" s="4"/>
      <c r="H349" s="4"/>
      <c r="I349" s="4"/>
      <c r="J349" s="4"/>
      <c r="K349" s="4"/>
      <c r="L349" s="4"/>
      <c r="M349" s="4"/>
      <c r="N349" s="4"/>
      <c r="O349" s="4"/>
      <c r="P349" s="4"/>
      <c r="Q349" s="4"/>
      <c r="R349" s="4"/>
      <c r="S349" s="4"/>
      <c r="T349" s="4"/>
      <c r="U349" s="4"/>
      <c r="V349" s="4"/>
      <c r="W349" s="4"/>
      <c r="X349" s="4"/>
      <c r="Y349" s="4"/>
      <c r="Z349" s="4"/>
    </row>
    <row r="350">
      <c r="A350" s="1" t="s">
        <v>302</v>
      </c>
      <c r="B350" s="6" t="s">
        <v>319</v>
      </c>
      <c r="C350" s="4"/>
      <c r="D350" s="4"/>
      <c r="E350" s="4"/>
      <c r="F350" s="4"/>
      <c r="G350" s="4"/>
      <c r="H350" s="4"/>
      <c r="I350" s="4"/>
      <c r="J350" s="4"/>
      <c r="K350" s="4"/>
      <c r="L350" s="4"/>
      <c r="M350" s="4"/>
      <c r="N350" s="4"/>
      <c r="O350" s="4"/>
      <c r="P350" s="4"/>
      <c r="Q350" s="4"/>
      <c r="R350" s="4"/>
      <c r="S350" s="4"/>
      <c r="T350" s="4"/>
      <c r="U350" s="4"/>
      <c r="V350" s="4"/>
      <c r="W350" s="4"/>
      <c r="X350" s="4"/>
      <c r="Y350" s="4"/>
      <c r="Z350" s="4"/>
    </row>
    <row r="351">
      <c r="A351" s="1" t="s">
        <v>302</v>
      </c>
      <c r="B351" s="6" t="s">
        <v>320</v>
      </c>
      <c r="C351" s="4"/>
      <c r="D351" s="4"/>
      <c r="E351" s="4"/>
      <c r="F351" s="4"/>
      <c r="G351" s="4"/>
      <c r="H351" s="4"/>
      <c r="I351" s="4"/>
      <c r="J351" s="4"/>
      <c r="K351" s="4"/>
      <c r="L351" s="4"/>
      <c r="M351" s="4"/>
      <c r="N351" s="4"/>
      <c r="O351" s="4"/>
      <c r="P351" s="4"/>
      <c r="Q351" s="4"/>
      <c r="R351" s="4"/>
      <c r="S351" s="4"/>
      <c r="T351" s="4"/>
      <c r="U351" s="4"/>
      <c r="V351" s="4"/>
      <c r="W351" s="4"/>
      <c r="X351" s="4"/>
      <c r="Y351" s="4"/>
      <c r="Z351" s="4"/>
    </row>
    <row r="352">
      <c r="A352" s="1" t="s">
        <v>302</v>
      </c>
      <c r="B352" s="6" t="s">
        <v>321</v>
      </c>
      <c r="C352" s="4"/>
      <c r="D352" s="4"/>
      <c r="E352" s="4"/>
      <c r="F352" s="4"/>
      <c r="G352" s="4"/>
      <c r="H352" s="4"/>
      <c r="I352" s="4"/>
      <c r="J352" s="4"/>
      <c r="K352" s="4"/>
      <c r="L352" s="4"/>
      <c r="M352" s="4"/>
      <c r="N352" s="4"/>
      <c r="O352" s="4"/>
      <c r="P352" s="4"/>
      <c r="Q352" s="4"/>
      <c r="R352" s="4"/>
      <c r="S352" s="4"/>
      <c r="T352" s="4"/>
      <c r="U352" s="4"/>
      <c r="V352" s="4"/>
      <c r="W352" s="4"/>
      <c r="X352" s="4"/>
      <c r="Y352" s="4"/>
      <c r="Z352" s="4"/>
    </row>
    <row r="353">
      <c r="A353" s="1" t="s">
        <v>302</v>
      </c>
      <c r="B353" s="6" t="s">
        <v>322</v>
      </c>
      <c r="C353" s="4"/>
      <c r="D353" s="4"/>
      <c r="E353" s="4"/>
      <c r="F353" s="4"/>
      <c r="G353" s="4"/>
      <c r="H353" s="4"/>
      <c r="I353" s="4"/>
      <c r="J353" s="4"/>
      <c r="K353" s="4"/>
      <c r="L353" s="4"/>
      <c r="M353" s="4"/>
      <c r="N353" s="4"/>
      <c r="O353" s="4"/>
      <c r="P353" s="4"/>
      <c r="Q353" s="4"/>
      <c r="R353" s="4"/>
      <c r="S353" s="4"/>
      <c r="T353" s="4"/>
      <c r="U353" s="4"/>
      <c r="V353" s="4"/>
      <c r="W353" s="4"/>
      <c r="X353" s="4"/>
      <c r="Y353" s="4"/>
      <c r="Z353" s="4"/>
    </row>
    <row r="354">
      <c r="A354" s="1" t="s">
        <v>302</v>
      </c>
      <c r="B354" s="6" t="s">
        <v>323</v>
      </c>
      <c r="C354" s="4"/>
      <c r="D354" s="4"/>
      <c r="E354" s="4"/>
      <c r="F354" s="4"/>
      <c r="G354" s="4"/>
      <c r="H354" s="4"/>
      <c r="I354" s="4"/>
      <c r="J354" s="4"/>
      <c r="K354" s="4"/>
      <c r="L354" s="4"/>
      <c r="M354" s="4"/>
      <c r="N354" s="4"/>
      <c r="O354" s="4"/>
      <c r="P354" s="4"/>
      <c r="Q354" s="4"/>
      <c r="R354" s="4"/>
      <c r="S354" s="4"/>
      <c r="T354" s="4"/>
      <c r="U354" s="4"/>
      <c r="V354" s="4"/>
      <c r="W354" s="4"/>
      <c r="X354" s="4"/>
      <c r="Y354" s="4"/>
      <c r="Z354" s="4"/>
    </row>
    <row r="355">
      <c r="A355" s="1" t="s">
        <v>302</v>
      </c>
      <c r="B355" s="6" t="s">
        <v>324</v>
      </c>
      <c r="C355" s="4"/>
      <c r="D355" s="4"/>
      <c r="E355" s="4"/>
      <c r="F355" s="4"/>
      <c r="G355" s="4"/>
      <c r="H355" s="4"/>
      <c r="I355" s="4"/>
      <c r="J355" s="4"/>
      <c r="K355" s="4"/>
      <c r="L355" s="4"/>
      <c r="M355" s="4"/>
      <c r="N355" s="4"/>
      <c r="O355" s="4"/>
      <c r="P355" s="4"/>
      <c r="Q355" s="4"/>
      <c r="R355" s="4"/>
      <c r="S355" s="4"/>
      <c r="T355" s="4"/>
      <c r="U355" s="4"/>
      <c r="V355" s="4"/>
      <c r="W355" s="4"/>
      <c r="X355" s="4"/>
      <c r="Y355" s="4"/>
      <c r="Z355" s="4"/>
    </row>
    <row r="356">
      <c r="A356" s="1" t="s">
        <v>302</v>
      </c>
      <c r="B356" s="6" t="s">
        <v>325</v>
      </c>
      <c r="C356" s="4"/>
      <c r="D356" s="4"/>
      <c r="E356" s="4"/>
      <c r="F356" s="4"/>
      <c r="G356" s="4"/>
      <c r="H356" s="4"/>
      <c r="I356" s="4"/>
      <c r="J356" s="4"/>
      <c r="K356" s="4"/>
      <c r="L356" s="4"/>
      <c r="M356" s="4"/>
      <c r="N356" s="4"/>
      <c r="O356" s="4"/>
      <c r="P356" s="4"/>
      <c r="Q356" s="4"/>
      <c r="R356" s="4"/>
      <c r="S356" s="4"/>
      <c r="T356" s="4"/>
      <c r="U356" s="4"/>
      <c r="V356" s="4"/>
      <c r="W356" s="4"/>
      <c r="X356" s="4"/>
      <c r="Y356" s="4"/>
      <c r="Z356" s="4"/>
    </row>
    <row r="357">
      <c r="A357" s="1" t="s">
        <v>302</v>
      </c>
      <c r="B357" s="6" t="s">
        <v>326</v>
      </c>
      <c r="C357" s="4"/>
      <c r="D357" s="4"/>
      <c r="E357" s="4"/>
      <c r="F357" s="4"/>
      <c r="G357" s="4"/>
      <c r="H357" s="4"/>
      <c r="I357" s="4"/>
      <c r="J357" s="4"/>
      <c r="K357" s="4"/>
      <c r="L357" s="4"/>
      <c r="M357" s="4"/>
      <c r="N357" s="4"/>
      <c r="O357" s="4"/>
      <c r="P357" s="4"/>
      <c r="Q357" s="4"/>
      <c r="R357" s="4"/>
      <c r="S357" s="4"/>
      <c r="T357" s="4"/>
      <c r="U357" s="4"/>
      <c r="V357" s="4"/>
      <c r="W357" s="4"/>
      <c r="X357" s="4"/>
      <c r="Y357" s="4"/>
      <c r="Z357" s="4"/>
    </row>
    <row r="358">
      <c r="A358" s="1" t="s">
        <v>302</v>
      </c>
      <c r="B358" s="6" t="s">
        <v>327</v>
      </c>
      <c r="C358" s="4"/>
      <c r="D358" s="4"/>
      <c r="E358" s="4"/>
      <c r="F358" s="4"/>
      <c r="G358" s="4"/>
      <c r="H358" s="4"/>
      <c r="I358" s="4"/>
      <c r="J358" s="4"/>
      <c r="K358" s="4"/>
      <c r="L358" s="4"/>
      <c r="M358" s="4"/>
      <c r="N358" s="4"/>
      <c r="O358" s="4"/>
      <c r="P358" s="4"/>
      <c r="Q358" s="4"/>
      <c r="R358" s="4"/>
      <c r="S358" s="4"/>
      <c r="T358" s="4"/>
      <c r="U358" s="4"/>
      <c r="V358" s="4"/>
      <c r="W358" s="4"/>
      <c r="X358" s="4"/>
      <c r="Y358" s="4"/>
      <c r="Z358" s="4"/>
    </row>
    <row r="359">
      <c r="A359" s="1" t="s">
        <v>302</v>
      </c>
      <c r="B359" s="6" t="s">
        <v>328</v>
      </c>
      <c r="C359" s="4"/>
      <c r="D359" s="4"/>
      <c r="E359" s="4"/>
      <c r="F359" s="4"/>
      <c r="G359" s="4"/>
      <c r="H359" s="4"/>
      <c r="I359" s="4"/>
      <c r="J359" s="4"/>
      <c r="K359" s="4"/>
      <c r="L359" s="4"/>
      <c r="M359" s="4"/>
      <c r="N359" s="4"/>
      <c r="O359" s="4"/>
      <c r="P359" s="4"/>
      <c r="Q359" s="4"/>
      <c r="R359" s="4"/>
      <c r="S359" s="4"/>
      <c r="T359" s="4"/>
      <c r="U359" s="4"/>
      <c r="V359" s="4"/>
      <c r="W359" s="4"/>
      <c r="X359" s="4"/>
      <c r="Y359" s="4"/>
      <c r="Z359" s="4"/>
    </row>
    <row r="360">
      <c r="A360" s="1" t="s">
        <v>302</v>
      </c>
      <c r="B360" s="6" t="s">
        <v>329</v>
      </c>
      <c r="C360" s="4"/>
      <c r="D360" s="4"/>
      <c r="E360" s="4"/>
      <c r="F360" s="4"/>
      <c r="G360" s="4"/>
      <c r="H360" s="4"/>
      <c r="I360" s="4"/>
      <c r="J360" s="4"/>
      <c r="K360" s="4"/>
      <c r="L360" s="4"/>
      <c r="M360" s="4"/>
      <c r="N360" s="4"/>
      <c r="O360" s="4"/>
      <c r="P360" s="4"/>
      <c r="Q360" s="4"/>
      <c r="R360" s="4"/>
      <c r="S360" s="4"/>
      <c r="T360" s="4"/>
      <c r="U360" s="4"/>
      <c r="V360" s="4"/>
      <c r="W360" s="4"/>
      <c r="X360" s="4"/>
      <c r="Y360" s="4"/>
      <c r="Z360" s="4"/>
    </row>
    <row r="361">
      <c r="A361" s="1" t="s">
        <v>302</v>
      </c>
      <c r="B361" s="6" t="s">
        <v>330</v>
      </c>
      <c r="C361" s="4"/>
      <c r="D361" s="4"/>
      <c r="E361" s="4"/>
      <c r="F361" s="4"/>
      <c r="G361" s="4"/>
      <c r="H361" s="4"/>
      <c r="I361" s="4"/>
      <c r="J361" s="4"/>
      <c r="K361" s="4"/>
      <c r="L361" s="4"/>
      <c r="M361" s="4"/>
      <c r="N361" s="4"/>
      <c r="O361" s="4"/>
      <c r="P361" s="4"/>
      <c r="Q361" s="4"/>
      <c r="R361" s="4"/>
      <c r="S361" s="4"/>
      <c r="T361" s="4"/>
      <c r="U361" s="4"/>
      <c r="V361" s="4"/>
      <c r="W361" s="4"/>
      <c r="X361" s="4"/>
      <c r="Y361" s="4"/>
      <c r="Z361" s="4"/>
    </row>
    <row r="362">
      <c r="A362" s="1" t="s">
        <v>302</v>
      </c>
      <c r="B362" s="6" t="s">
        <v>331</v>
      </c>
      <c r="C362" s="4"/>
      <c r="D362" s="4"/>
      <c r="E362" s="4"/>
      <c r="F362" s="4"/>
      <c r="G362" s="4"/>
      <c r="H362" s="4"/>
      <c r="I362" s="4"/>
      <c r="J362" s="4"/>
      <c r="K362" s="4"/>
      <c r="L362" s="4"/>
      <c r="M362" s="4"/>
      <c r="N362" s="4"/>
      <c r="O362" s="4"/>
      <c r="P362" s="4"/>
      <c r="Q362" s="4"/>
      <c r="R362" s="4"/>
      <c r="S362" s="4"/>
      <c r="T362" s="4"/>
      <c r="U362" s="4"/>
      <c r="V362" s="4"/>
      <c r="W362" s="4"/>
      <c r="X362" s="4"/>
      <c r="Y362" s="4"/>
      <c r="Z362" s="4"/>
    </row>
    <row r="363">
      <c r="A363" s="1" t="s">
        <v>302</v>
      </c>
      <c r="B363" s="6" t="s">
        <v>332</v>
      </c>
      <c r="C363" s="4"/>
      <c r="D363" s="4"/>
      <c r="E363" s="4"/>
      <c r="F363" s="4"/>
      <c r="G363" s="4"/>
      <c r="H363" s="4"/>
      <c r="I363" s="4"/>
      <c r="J363" s="4"/>
      <c r="K363" s="4"/>
      <c r="L363" s="4"/>
      <c r="M363" s="4"/>
      <c r="N363" s="4"/>
      <c r="O363" s="4"/>
      <c r="P363" s="4"/>
      <c r="Q363" s="4"/>
      <c r="R363" s="4"/>
      <c r="S363" s="4"/>
      <c r="T363" s="4"/>
      <c r="U363" s="4"/>
      <c r="V363" s="4"/>
      <c r="W363" s="4"/>
      <c r="X363" s="4"/>
      <c r="Y363" s="4"/>
      <c r="Z363" s="4"/>
    </row>
    <row r="364">
      <c r="A364" s="1" t="s">
        <v>302</v>
      </c>
      <c r="B364" s="6" t="s">
        <v>333</v>
      </c>
      <c r="C364" s="4"/>
      <c r="D364" s="4"/>
      <c r="E364" s="4"/>
      <c r="F364" s="4"/>
      <c r="G364" s="4"/>
      <c r="H364" s="4"/>
      <c r="I364" s="4"/>
      <c r="J364" s="4"/>
      <c r="K364" s="4"/>
      <c r="L364" s="4"/>
      <c r="M364" s="4"/>
      <c r="N364" s="4"/>
      <c r="O364" s="4"/>
      <c r="P364" s="4"/>
      <c r="Q364" s="4"/>
      <c r="R364" s="4"/>
      <c r="S364" s="4"/>
      <c r="T364" s="4"/>
      <c r="U364" s="4"/>
      <c r="V364" s="4"/>
      <c r="W364" s="4"/>
      <c r="X364" s="4"/>
      <c r="Y364" s="4"/>
      <c r="Z364" s="4"/>
    </row>
    <row r="365">
      <c r="A365" s="1" t="s">
        <v>302</v>
      </c>
      <c r="B365" s="6" t="s">
        <v>334</v>
      </c>
      <c r="C365" s="4"/>
      <c r="D365" s="4"/>
      <c r="E365" s="4"/>
      <c r="F365" s="4"/>
      <c r="G365" s="4"/>
      <c r="H365" s="4"/>
      <c r="I365" s="4"/>
      <c r="J365" s="4"/>
      <c r="K365" s="4"/>
      <c r="L365" s="4"/>
      <c r="M365" s="4"/>
      <c r="N365" s="4"/>
      <c r="O365" s="4"/>
      <c r="P365" s="4"/>
      <c r="Q365" s="4"/>
      <c r="R365" s="4"/>
      <c r="S365" s="4"/>
      <c r="T365" s="4"/>
      <c r="U365" s="4"/>
      <c r="V365" s="4"/>
      <c r="W365" s="4"/>
      <c r="X365" s="4"/>
      <c r="Y365" s="4"/>
      <c r="Z365" s="4"/>
    </row>
    <row r="366">
      <c r="A366" s="1" t="s">
        <v>302</v>
      </c>
      <c r="B366" s="6" t="s">
        <v>335</v>
      </c>
      <c r="C366" s="4"/>
      <c r="D366" s="4"/>
      <c r="E366" s="4"/>
      <c r="F366" s="4"/>
      <c r="G366" s="4"/>
      <c r="H366" s="4"/>
      <c r="I366" s="4"/>
      <c r="J366" s="4"/>
      <c r="K366" s="4"/>
      <c r="L366" s="4"/>
      <c r="M366" s="4"/>
      <c r="N366" s="4"/>
      <c r="O366" s="4"/>
      <c r="P366" s="4"/>
      <c r="Q366" s="4"/>
      <c r="R366" s="4"/>
      <c r="S366" s="4"/>
      <c r="T366" s="4"/>
      <c r="U366" s="4"/>
      <c r="V366" s="4"/>
      <c r="W366" s="4"/>
      <c r="X366" s="4"/>
      <c r="Y366" s="4"/>
      <c r="Z366" s="4"/>
    </row>
    <row r="367">
      <c r="A367" s="1" t="s">
        <v>302</v>
      </c>
      <c r="B367" s="6" t="s">
        <v>336</v>
      </c>
      <c r="C367" s="4"/>
      <c r="D367" s="4"/>
      <c r="E367" s="4"/>
      <c r="F367" s="4"/>
      <c r="G367" s="4"/>
      <c r="H367" s="4"/>
      <c r="I367" s="4"/>
      <c r="J367" s="4"/>
      <c r="K367" s="4"/>
      <c r="L367" s="4"/>
      <c r="M367" s="4"/>
      <c r="N367" s="4"/>
      <c r="O367" s="4"/>
      <c r="P367" s="4"/>
      <c r="Q367" s="4"/>
      <c r="R367" s="4"/>
      <c r="S367" s="4"/>
      <c r="T367" s="4"/>
      <c r="U367" s="4"/>
      <c r="V367" s="4"/>
      <c r="W367" s="4"/>
      <c r="X367" s="4"/>
      <c r="Y367" s="4"/>
      <c r="Z367" s="4"/>
    </row>
    <row r="368">
      <c r="A368" s="1" t="s">
        <v>302</v>
      </c>
      <c r="B368" s="6" t="s">
        <v>316</v>
      </c>
      <c r="C368" s="4"/>
      <c r="D368" s="4"/>
      <c r="E368" s="4"/>
      <c r="F368" s="4"/>
      <c r="G368" s="4"/>
      <c r="H368" s="4"/>
      <c r="I368" s="4"/>
      <c r="J368" s="4"/>
      <c r="K368" s="4"/>
      <c r="L368" s="4"/>
      <c r="M368" s="4"/>
      <c r="N368" s="4"/>
      <c r="O368" s="4"/>
      <c r="P368" s="4"/>
      <c r="Q368" s="4"/>
      <c r="R368" s="4"/>
      <c r="S368" s="4"/>
      <c r="T368" s="4"/>
      <c r="U368" s="4"/>
      <c r="V368" s="4"/>
      <c r="W368" s="4"/>
      <c r="X368" s="4"/>
      <c r="Y368" s="4"/>
      <c r="Z368" s="4"/>
    </row>
    <row r="369">
      <c r="A369" s="1" t="s">
        <v>302</v>
      </c>
      <c r="B369" s="6" t="s">
        <v>337</v>
      </c>
      <c r="C369" s="4"/>
      <c r="D369" s="4"/>
      <c r="E369" s="4"/>
      <c r="F369" s="4"/>
      <c r="G369" s="4"/>
      <c r="H369" s="4"/>
      <c r="I369" s="4"/>
      <c r="J369" s="4"/>
      <c r="K369" s="4"/>
      <c r="L369" s="4"/>
      <c r="M369" s="4"/>
      <c r="N369" s="4"/>
      <c r="O369" s="4"/>
      <c r="P369" s="4"/>
      <c r="Q369" s="4"/>
      <c r="R369" s="4"/>
      <c r="S369" s="4"/>
      <c r="T369" s="4"/>
      <c r="U369" s="4"/>
      <c r="V369" s="4"/>
      <c r="W369" s="4"/>
      <c r="X369" s="4"/>
      <c r="Y369" s="4"/>
      <c r="Z369" s="4"/>
    </row>
    <row r="370">
      <c r="A370" s="1" t="s">
        <v>338</v>
      </c>
      <c r="B370" s="6" t="s">
        <v>339</v>
      </c>
      <c r="C370" s="4"/>
      <c r="D370" s="4"/>
      <c r="E370" s="4"/>
      <c r="F370" s="4"/>
      <c r="G370" s="4"/>
      <c r="H370" s="4"/>
      <c r="I370" s="4"/>
      <c r="J370" s="4"/>
      <c r="K370" s="4"/>
      <c r="L370" s="4"/>
      <c r="M370" s="4"/>
      <c r="N370" s="4"/>
      <c r="O370" s="4"/>
      <c r="P370" s="4"/>
      <c r="Q370" s="4"/>
      <c r="R370" s="4"/>
      <c r="S370" s="4"/>
      <c r="T370" s="4"/>
      <c r="U370" s="4"/>
      <c r="V370" s="4"/>
      <c r="W370" s="4"/>
      <c r="X370" s="4"/>
      <c r="Y370" s="4"/>
      <c r="Z370" s="4"/>
    </row>
    <row r="371">
      <c r="A371" s="1" t="s">
        <v>338</v>
      </c>
      <c r="B371" s="6" t="s">
        <v>340</v>
      </c>
      <c r="C371" s="4"/>
      <c r="D371" s="4"/>
      <c r="E371" s="4"/>
      <c r="F371" s="4"/>
      <c r="G371" s="4"/>
      <c r="H371" s="4"/>
      <c r="I371" s="4"/>
      <c r="J371" s="4"/>
      <c r="K371" s="4"/>
      <c r="L371" s="4"/>
      <c r="M371" s="4"/>
      <c r="N371" s="4"/>
      <c r="O371" s="4"/>
      <c r="P371" s="4"/>
      <c r="Q371" s="4"/>
      <c r="R371" s="4"/>
      <c r="S371" s="4"/>
      <c r="T371" s="4"/>
      <c r="U371" s="4"/>
      <c r="V371" s="4"/>
      <c r="W371" s="4"/>
      <c r="X371" s="4"/>
      <c r="Y371" s="4"/>
      <c r="Z371" s="4"/>
    </row>
    <row r="372">
      <c r="A372" s="1" t="s">
        <v>338</v>
      </c>
      <c r="B372" s="6" t="s">
        <v>341</v>
      </c>
      <c r="C372" s="4"/>
      <c r="D372" s="4"/>
      <c r="E372" s="4"/>
      <c r="F372" s="4"/>
      <c r="G372" s="4"/>
      <c r="H372" s="4"/>
      <c r="I372" s="4"/>
      <c r="J372" s="4"/>
      <c r="K372" s="4"/>
      <c r="L372" s="4"/>
      <c r="M372" s="4"/>
      <c r="N372" s="4"/>
      <c r="O372" s="4"/>
      <c r="P372" s="4"/>
      <c r="Q372" s="4"/>
      <c r="R372" s="4"/>
      <c r="S372" s="4"/>
      <c r="T372" s="4"/>
      <c r="U372" s="4"/>
      <c r="V372" s="4"/>
      <c r="W372" s="4"/>
      <c r="X372" s="4"/>
      <c r="Y372" s="4"/>
      <c r="Z372" s="4"/>
    </row>
    <row r="373">
      <c r="A373" s="1" t="s">
        <v>338</v>
      </c>
      <c r="B373" s="6" t="s">
        <v>342</v>
      </c>
      <c r="C373" s="4"/>
      <c r="D373" s="4"/>
      <c r="E373" s="4"/>
      <c r="F373" s="4"/>
      <c r="G373" s="4"/>
      <c r="H373" s="4"/>
      <c r="I373" s="4"/>
      <c r="J373" s="4"/>
      <c r="K373" s="4"/>
      <c r="L373" s="4"/>
      <c r="M373" s="4"/>
      <c r="N373" s="4"/>
      <c r="O373" s="4"/>
      <c r="P373" s="4"/>
      <c r="Q373" s="4"/>
      <c r="R373" s="4"/>
      <c r="S373" s="4"/>
      <c r="T373" s="4"/>
      <c r="U373" s="4"/>
      <c r="V373" s="4"/>
      <c r="W373" s="4"/>
      <c r="X373" s="4"/>
      <c r="Y373" s="4"/>
      <c r="Z373" s="4"/>
    </row>
    <row r="374">
      <c r="A374" s="1" t="s">
        <v>338</v>
      </c>
      <c r="B374" s="6" t="s">
        <v>343</v>
      </c>
      <c r="C374" s="4"/>
      <c r="D374" s="4"/>
      <c r="E374" s="4"/>
      <c r="F374" s="4"/>
      <c r="G374" s="4"/>
      <c r="H374" s="4"/>
      <c r="I374" s="4"/>
      <c r="J374" s="4"/>
      <c r="K374" s="4"/>
      <c r="L374" s="4"/>
      <c r="M374" s="4"/>
      <c r="N374" s="4"/>
      <c r="O374" s="4"/>
      <c r="P374" s="4"/>
      <c r="Q374" s="4"/>
      <c r="R374" s="4"/>
      <c r="S374" s="4"/>
      <c r="T374" s="4"/>
      <c r="U374" s="4"/>
      <c r="V374" s="4"/>
      <c r="W374" s="4"/>
      <c r="X374" s="4"/>
      <c r="Y374" s="4"/>
      <c r="Z374" s="4"/>
    </row>
    <row r="375">
      <c r="A375" s="1" t="s">
        <v>338</v>
      </c>
      <c r="B375" s="6" t="s">
        <v>344</v>
      </c>
      <c r="C375" s="4"/>
      <c r="D375" s="4"/>
      <c r="E375" s="4"/>
      <c r="F375" s="4"/>
      <c r="G375" s="4"/>
      <c r="H375" s="4"/>
      <c r="I375" s="4"/>
      <c r="J375" s="4"/>
      <c r="K375" s="4"/>
      <c r="L375" s="4"/>
      <c r="M375" s="4"/>
      <c r="N375" s="4"/>
      <c r="O375" s="4"/>
      <c r="P375" s="4"/>
      <c r="Q375" s="4"/>
      <c r="R375" s="4"/>
      <c r="S375" s="4"/>
      <c r="T375" s="4"/>
      <c r="U375" s="4"/>
      <c r="V375" s="4"/>
      <c r="W375" s="4"/>
      <c r="X375" s="4"/>
      <c r="Y375" s="4"/>
      <c r="Z375" s="4"/>
    </row>
    <row r="376">
      <c r="A376" s="1" t="s">
        <v>338</v>
      </c>
      <c r="B376" s="6" t="s">
        <v>345</v>
      </c>
      <c r="C376" s="4"/>
      <c r="D376" s="4"/>
      <c r="E376" s="4"/>
      <c r="F376" s="4"/>
      <c r="G376" s="4"/>
      <c r="H376" s="4"/>
      <c r="I376" s="4"/>
      <c r="J376" s="4"/>
      <c r="K376" s="4"/>
      <c r="L376" s="4"/>
      <c r="M376" s="4"/>
      <c r="N376" s="4"/>
      <c r="O376" s="4"/>
      <c r="P376" s="4"/>
      <c r="Q376" s="4"/>
      <c r="R376" s="4"/>
      <c r="S376" s="4"/>
      <c r="T376" s="4"/>
      <c r="U376" s="4"/>
      <c r="V376" s="4"/>
      <c r="W376" s="4"/>
      <c r="X376" s="4"/>
      <c r="Y376" s="4"/>
      <c r="Z376" s="4"/>
    </row>
    <row r="377">
      <c r="A377" s="1" t="s">
        <v>338</v>
      </c>
      <c r="B377" s="6" t="s">
        <v>346</v>
      </c>
      <c r="C377" s="4"/>
      <c r="D377" s="4"/>
      <c r="E377" s="4"/>
      <c r="F377" s="4"/>
      <c r="G377" s="4"/>
      <c r="H377" s="4"/>
      <c r="I377" s="4"/>
      <c r="J377" s="4"/>
      <c r="K377" s="4"/>
      <c r="L377" s="4"/>
      <c r="M377" s="4"/>
      <c r="N377" s="4"/>
      <c r="O377" s="4"/>
      <c r="P377" s="4"/>
      <c r="Q377" s="4"/>
      <c r="R377" s="4"/>
      <c r="S377" s="4"/>
      <c r="T377" s="4"/>
      <c r="U377" s="4"/>
      <c r="V377" s="4"/>
      <c r="W377" s="4"/>
      <c r="X377" s="4"/>
      <c r="Y377" s="4"/>
      <c r="Z377" s="4"/>
    </row>
    <row r="378">
      <c r="A378" s="1" t="s">
        <v>338</v>
      </c>
      <c r="B378" s="6" t="s">
        <v>347</v>
      </c>
      <c r="C378" s="4"/>
      <c r="D378" s="4"/>
      <c r="E378" s="4"/>
      <c r="F378" s="4"/>
      <c r="G378" s="4"/>
      <c r="H378" s="4"/>
      <c r="I378" s="4"/>
      <c r="J378" s="4"/>
      <c r="K378" s="4"/>
      <c r="L378" s="4"/>
      <c r="M378" s="4"/>
      <c r="N378" s="4"/>
      <c r="O378" s="4"/>
      <c r="P378" s="4"/>
      <c r="Q378" s="4"/>
      <c r="R378" s="4"/>
      <c r="S378" s="4"/>
      <c r="T378" s="4"/>
      <c r="U378" s="4"/>
      <c r="V378" s="4"/>
      <c r="W378" s="4"/>
      <c r="X378" s="4"/>
      <c r="Y378" s="4"/>
      <c r="Z378" s="4"/>
    </row>
    <row r="379">
      <c r="A379" s="1" t="s">
        <v>338</v>
      </c>
      <c r="B379" s="6" t="s">
        <v>348</v>
      </c>
      <c r="C379" s="4"/>
      <c r="D379" s="4"/>
      <c r="E379" s="4"/>
      <c r="F379" s="4"/>
      <c r="G379" s="4"/>
      <c r="H379" s="4"/>
      <c r="I379" s="4"/>
      <c r="J379" s="4"/>
      <c r="K379" s="4"/>
      <c r="L379" s="4"/>
      <c r="M379" s="4"/>
      <c r="N379" s="4"/>
      <c r="O379" s="4"/>
      <c r="P379" s="4"/>
      <c r="Q379" s="4"/>
      <c r="R379" s="4"/>
      <c r="S379" s="4"/>
      <c r="T379" s="4"/>
      <c r="U379" s="4"/>
      <c r="V379" s="4"/>
      <c r="W379" s="4"/>
      <c r="X379" s="4"/>
      <c r="Y379" s="4"/>
      <c r="Z379" s="4"/>
    </row>
    <row r="380">
      <c r="A380" s="1" t="s">
        <v>338</v>
      </c>
      <c r="B380" s="6" t="s">
        <v>349</v>
      </c>
      <c r="C380" s="4"/>
      <c r="D380" s="4"/>
      <c r="E380" s="4"/>
      <c r="F380" s="4"/>
      <c r="G380" s="4"/>
      <c r="H380" s="4"/>
      <c r="I380" s="4"/>
      <c r="J380" s="4"/>
      <c r="K380" s="4"/>
      <c r="L380" s="4"/>
      <c r="M380" s="4"/>
      <c r="N380" s="4"/>
      <c r="O380" s="4"/>
      <c r="P380" s="4"/>
      <c r="Q380" s="4"/>
      <c r="R380" s="4"/>
      <c r="S380" s="4"/>
      <c r="T380" s="4"/>
      <c r="U380" s="4"/>
      <c r="V380" s="4"/>
      <c r="W380" s="4"/>
      <c r="X380" s="4"/>
      <c r="Y380" s="4"/>
      <c r="Z380" s="4"/>
    </row>
    <row r="381">
      <c r="A381" s="1" t="s">
        <v>338</v>
      </c>
      <c r="B381" s="6" t="s">
        <v>252</v>
      </c>
      <c r="C381" s="4"/>
      <c r="D381" s="4"/>
      <c r="E381" s="4"/>
      <c r="F381" s="4"/>
      <c r="G381" s="4"/>
      <c r="H381" s="4"/>
      <c r="I381" s="4"/>
      <c r="J381" s="4"/>
      <c r="K381" s="4"/>
      <c r="L381" s="4"/>
      <c r="M381" s="4"/>
      <c r="N381" s="4"/>
      <c r="O381" s="4"/>
      <c r="P381" s="4"/>
      <c r="Q381" s="4"/>
      <c r="R381" s="4"/>
      <c r="S381" s="4"/>
      <c r="T381" s="4"/>
      <c r="U381" s="4"/>
      <c r="V381" s="4"/>
      <c r="W381" s="4"/>
      <c r="X381" s="4"/>
      <c r="Y381" s="4"/>
      <c r="Z381" s="4"/>
    </row>
    <row r="382">
      <c r="A382" s="1" t="s">
        <v>338</v>
      </c>
      <c r="B382" s="6" t="s">
        <v>350</v>
      </c>
      <c r="C382" s="4"/>
      <c r="D382" s="4"/>
      <c r="E382" s="4"/>
      <c r="F382" s="4"/>
      <c r="G382" s="4"/>
      <c r="H382" s="4"/>
      <c r="I382" s="4"/>
      <c r="J382" s="4"/>
      <c r="K382" s="4"/>
      <c r="L382" s="4"/>
      <c r="M382" s="4"/>
      <c r="N382" s="4"/>
      <c r="O382" s="4"/>
      <c r="P382" s="4"/>
      <c r="Q382" s="4"/>
      <c r="R382" s="4"/>
      <c r="S382" s="4"/>
      <c r="T382" s="4"/>
      <c r="U382" s="4"/>
      <c r="V382" s="4"/>
      <c r="W382" s="4"/>
      <c r="X382" s="4"/>
      <c r="Y382" s="4"/>
      <c r="Z382" s="4"/>
    </row>
    <row r="383">
      <c r="A383" s="1" t="s">
        <v>338</v>
      </c>
      <c r="B383" s="6" t="s">
        <v>351</v>
      </c>
      <c r="C383" s="4"/>
      <c r="D383" s="4"/>
      <c r="E383" s="4"/>
      <c r="F383" s="4"/>
      <c r="G383" s="4"/>
      <c r="H383" s="4"/>
      <c r="I383" s="4"/>
      <c r="J383" s="4"/>
      <c r="K383" s="4"/>
      <c r="L383" s="4"/>
      <c r="M383" s="4"/>
      <c r="N383" s="4"/>
      <c r="O383" s="4"/>
      <c r="P383" s="4"/>
      <c r="Q383" s="4"/>
      <c r="R383" s="4"/>
      <c r="S383" s="4"/>
      <c r="T383" s="4"/>
      <c r="U383" s="4"/>
      <c r="V383" s="4"/>
      <c r="W383" s="4"/>
      <c r="X383" s="4"/>
      <c r="Y383" s="4"/>
      <c r="Z383" s="4"/>
    </row>
    <row r="384">
      <c r="A384" s="1" t="s">
        <v>338</v>
      </c>
      <c r="B384" s="6" t="s">
        <v>352</v>
      </c>
      <c r="C384" s="4"/>
      <c r="D384" s="4"/>
      <c r="E384" s="4"/>
      <c r="F384" s="4"/>
      <c r="G384" s="4"/>
      <c r="H384" s="4"/>
      <c r="I384" s="4"/>
      <c r="J384" s="4"/>
      <c r="K384" s="4"/>
      <c r="L384" s="4"/>
      <c r="M384" s="4"/>
      <c r="N384" s="4"/>
      <c r="O384" s="4"/>
      <c r="P384" s="4"/>
      <c r="Q384" s="4"/>
      <c r="R384" s="4"/>
      <c r="S384" s="4"/>
      <c r="T384" s="4"/>
      <c r="U384" s="4"/>
      <c r="V384" s="4"/>
      <c r="W384" s="4"/>
      <c r="X384" s="4"/>
      <c r="Y384" s="4"/>
      <c r="Z384" s="4"/>
    </row>
    <row r="385">
      <c r="A385" s="1" t="s">
        <v>338</v>
      </c>
      <c r="B385" s="6" t="s">
        <v>353</v>
      </c>
      <c r="C385" s="4"/>
      <c r="D385" s="4"/>
      <c r="E385" s="4"/>
      <c r="F385" s="4"/>
      <c r="G385" s="4"/>
      <c r="H385" s="4"/>
      <c r="I385" s="4"/>
      <c r="J385" s="4"/>
      <c r="K385" s="4"/>
      <c r="L385" s="4"/>
      <c r="M385" s="4"/>
      <c r="N385" s="4"/>
      <c r="O385" s="4"/>
      <c r="P385" s="4"/>
      <c r="Q385" s="4"/>
      <c r="R385" s="4"/>
      <c r="S385" s="4"/>
      <c r="T385" s="4"/>
      <c r="U385" s="4"/>
      <c r="V385" s="4"/>
      <c r="W385" s="4"/>
      <c r="X385" s="4"/>
      <c r="Y385" s="4"/>
      <c r="Z385" s="4"/>
    </row>
    <row r="386">
      <c r="A386" s="1" t="s">
        <v>338</v>
      </c>
      <c r="B386" s="6" t="s">
        <v>354</v>
      </c>
      <c r="C386" s="4"/>
      <c r="D386" s="4"/>
      <c r="E386" s="4"/>
      <c r="F386" s="4"/>
      <c r="G386" s="4"/>
      <c r="H386" s="4"/>
      <c r="I386" s="4"/>
      <c r="J386" s="4"/>
      <c r="K386" s="4"/>
      <c r="L386" s="4"/>
      <c r="M386" s="4"/>
      <c r="N386" s="4"/>
      <c r="O386" s="4"/>
      <c r="P386" s="4"/>
      <c r="Q386" s="4"/>
      <c r="R386" s="4"/>
      <c r="S386" s="4"/>
      <c r="T386" s="4"/>
      <c r="U386" s="4"/>
      <c r="V386" s="4"/>
      <c r="W386" s="4"/>
      <c r="X386" s="4"/>
      <c r="Y386" s="4"/>
      <c r="Z386" s="4"/>
    </row>
    <row r="387">
      <c r="A387" s="1" t="s">
        <v>338</v>
      </c>
      <c r="B387" s="6" t="s">
        <v>355</v>
      </c>
      <c r="C387" s="4"/>
      <c r="D387" s="4"/>
      <c r="E387" s="4"/>
      <c r="F387" s="4"/>
      <c r="G387" s="4"/>
      <c r="H387" s="4"/>
      <c r="I387" s="4"/>
      <c r="J387" s="4"/>
      <c r="K387" s="4"/>
      <c r="L387" s="4"/>
      <c r="M387" s="4"/>
      <c r="N387" s="4"/>
      <c r="O387" s="4"/>
      <c r="P387" s="4"/>
      <c r="Q387" s="4"/>
      <c r="R387" s="4"/>
      <c r="S387" s="4"/>
      <c r="T387" s="4"/>
      <c r="U387" s="4"/>
      <c r="V387" s="4"/>
      <c r="W387" s="4"/>
      <c r="X387" s="4"/>
      <c r="Y387" s="4"/>
      <c r="Z387" s="4"/>
    </row>
    <row r="388">
      <c r="A388" s="1" t="s">
        <v>338</v>
      </c>
      <c r="B388" s="6" t="s">
        <v>356</v>
      </c>
      <c r="C388" s="4"/>
      <c r="D388" s="4"/>
      <c r="E388" s="4"/>
      <c r="F388" s="4"/>
      <c r="G388" s="4"/>
      <c r="H388" s="4"/>
      <c r="I388" s="4"/>
      <c r="J388" s="4"/>
      <c r="K388" s="4"/>
      <c r="L388" s="4"/>
      <c r="M388" s="4"/>
      <c r="N388" s="4"/>
      <c r="O388" s="4"/>
      <c r="P388" s="4"/>
      <c r="Q388" s="4"/>
      <c r="R388" s="4"/>
      <c r="S388" s="4"/>
      <c r="T388" s="4"/>
      <c r="U388" s="4"/>
      <c r="V388" s="4"/>
      <c r="W388" s="4"/>
      <c r="X388" s="4"/>
      <c r="Y388" s="4"/>
      <c r="Z388" s="4"/>
    </row>
    <row r="389">
      <c r="A389" s="1" t="s">
        <v>338</v>
      </c>
      <c r="B389" s="6" t="s">
        <v>357</v>
      </c>
      <c r="C389" s="4"/>
      <c r="D389" s="4"/>
      <c r="E389" s="4"/>
      <c r="F389" s="4"/>
      <c r="G389" s="4"/>
      <c r="H389" s="4"/>
      <c r="I389" s="4"/>
      <c r="J389" s="4"/>
      <c r="K389" s="4"/>
      <c r="L389" s="4"/>
      <c r="M389" s="4"/>
      <c r="N389" s="4"/>
      <c r="O389" s="4"/>
      <c r="P389" s="4"/>
      <c r="Q389" s="4"/>
      <c r="R389" s="4"/>
      <c r="S389" s="4"/>
      <c r="T389" s="4"/>
      <c r="U389" s="4"/>
      <c r="V389" s="4"/>
      <c r="W389" s="4"/>
      <c r="X389" s="4"/>
      <c r="Y389" s="4"/>
      <c r="Z389" s="4"/>
    </row>
    <row r="390">
      <c r="A390" s="1" t="s">
        <v>338</v>
      </c>
      <c r="B390" s="6" t="s">
        <v>358</v>
      </c>
      <c r="C390" s="4"/>
      <c r="D390" s="4"/>
      <c r="E390" s="4"/>
      <c r="F390" s="4"/>
      <c r="G390" s="4"/>
      <c r="H390" s="4"/>
      <c r="I390" s="4"/>
      <c r="J390" s="4"/>
      <c r="K390" s="4"/>
      <c r="L390" s="4"/>
      <c r="M390" s="4"/>
      <c r="N390" s="4"/>
      <c r="O390" s="4"/>
      <c r="P390" s="4"/>
      <c r="Q390" s="4"/>
      <c r="R390" s="4"/>
      <c r="S390" s="4"/>
      <c r="T390" s="4"/>
      <c r="U390" s="4"/>
      <c r="V390" s="4"/>
      <c r="W390" s="4"/>
      <c r="X390" s="4"/>
      <c r="Y390" s="4"/>
      <c r="Z390" s="4"/>
    </row>
    <row r="391">
      <c r="A391" s="1" t="s">
        <v>338</v>
      </c>
      <c r="B391" s="6" t="s">
        <v>359</v>
      </c>
      <c r="C391" s="4"/>
      <c r="D391" s="4"/>
      <c r="E391" s="4"/>
      <c r="F391" s="4"/>
      <c r="G391" s="4"/>
      <c r="H391" s="4"/>
      <c r="I391" s="4"/>
      <c r="J391" s="4"/>
      <c r="K391" s="4"/>
      <c r="L391" s="4"/>
      <c r="M391" s="4"/>
      <c r="N391" s="4"/>
      <c r="O391" s="4"/>
      <c r="P391" s="4"/>
      <c r="Q391" s="4"/>
      <c r="R391" s="4"/>
      <c r="S391" s="4"/>
      <c r="T391" s="4"/>
      <c r="U391" s="4"/>
      <c r="V391" s="4"/>
      <c r="W391" s="4"/>
      <c r="X391" s="4"/>
      <c r="Y391" s="4"/>
      <c r="Z391" s="4"/>
    </row>
    <row r="392">
      <c r="A392" s="1" t="s">
        <v>338</v>
      </c>
      <c r="B392" s="6" t="s">
        <v>360</v>
      </c>
      <c r="C392" s="4"/>
      <c r="D392" s="4"/>
      <c r="E392" s="4"/>
      <c r="F392" s="4"/>
      <c r="G392" s="4"/>
      <c r="H392" s="4"/>
      <c r="I392" s="4"/>
      <c r="J392" s="4"/>
      <c r="K392" s="4"/>
      <c r="L392" s="4"/>
      <c r="M392" s="4"/>
      <c r="N392" s="4"/>
      <c r="O392" s="4"/>
      <c r="P392" s="4"/>
      <c r="Q392" s="4"/>
      <c r="R392" s="4"/>
      <c r="S392" s="4"/>
      <c r="T392" s="4"/>
      <c r="U392" s="4"/>
      <c r="V392" s="4"/>
      <c r="W392" s="4"/>
      <c r="X392" s="4"/>
      <c r="Y392" s="4"/>
      <c r="Z392" s="4"/>
    </row>
    <row r="393">
      <c r="A393" s="7" t="s">
        <v>361</v>
      </c>
      <c r="B393" s="6" t="s">
        <v>362</v>
      </c>
      <c r="C393" s="4"/>
      <c r="D393" s="4"/>
      <c r="E393" s="4"/>
      <c r="F393" s="4"/>
      <c r="G393" s="4"/>
      <c r="H393" s="4"/>
      <c r="I393" s="4"/>
      <c r="J393" s="4"/>
      <c r="K393" s="4"/>
      <c r="L393" s="4"/>
      <c r="M393" s="4"/>
      <c r="N393" s="4"/>
      <c r="O393" s="4"/>
      <c r="P393" s="4"/>
      <c r="Q393" s="4"/>
      <c r="R393" s="4"/>
      <c r="S393" s="4"/>
      <c r="T393" s="4"/>
      <c r="U393" s="4"/>
      <c r="V393" s="4"/>
      <c r="W393" s="4"/>
      <c r="X393" s="4"/>
      <c r="Y393" s="4"/>
      <c r="Z393" s="4"/>
    </row>
    <row r="394">
      <c r="A394" s="1" t="s">
        <v>361</v>
      </c>
      <c r="B394" s="6" t="s">
        <v>363</v>
      </c>
      <c r="C394" s="4"/>
      <c r="D394" s="4"/>
      <c r="E394" s="4"/>
      <c r="F394" s="4"/>
      <c r="G394" s="4"/>
      <c r="H394" s="4"/>
      <c r="I394" s="4"/>
      <c r="J394" s="4"/>
      <c r="K394" s="4"/>
      <c r="L394" s="4"/>
      <c r="M394" s="4"/>
      <c r="N394" s="4"/>
      <c r="O394" s="4"/>
      <c r="P394" s="4"/>
      <c r="Q394" s="4"/>
      <c r="R394" s="4"/>
      <c r="S394" s="4"/>
      <c r="T394" s="4"/>
      <c r="U394" s="4"/>
      <c r="V394" s="4"/>
      <c r="W394" s="4"/>
      <c r="X394" s="4"/>
      <c r="Y394" s="4"/>
      <c r="Z394" s="4"/>
    </row>
    <row r="395">
      <c r="A395" s="1" t="s">
        <v>361</v>
      </c>
      <c r="B395" s="6" t="s">
        <v>364</v>
      </c>
      <c r="C395" s="4"/>
      <c r="D395" s="4"/>
      <c r="E395" s="4"/>
      <c r="F395" s="4"/>
      <c r="G395" s="4"/>
      <c r="H395" s="4"/>
      <c r="I395" s="4"/>
      <c r="J395" s="4"/>
      <c r="K395" s="4"/>
      <c r="L395" s="4"/>
      <c r="M395" s="4"/>
      <c r="N395" s="4"/>
      <c r="O395" s="4"/>
      <c r="P395" s="4"/>
      <c r="Q395" s="4"/>
      <c r="R395" s="4"/>
      <c r="S395" s="4"/>
      <c r="T395" s="4"/>
      <c r="U395" s="4"/>
      <c r="V395" s="4"/>
      <c r="W395" s="4"/>
      <c r="X395" s="4"/>
      <c r="Y395" s="4"/>
      <c r="Z395" s="4"/>
    </row>
    <row r="396">
      <c r="A396" s="1" t="s">
        <v>361</v>
      </c>
      <c r="B396" s="6" t="s">
        <v>365</v>
      </c>
      <c r="C396" s="4"/>
      <c r="D396" s="4"/>
      <c r="E396" s="4"/>
      <c r="F396" s="4"/>
      <c r="G396" s="4"/>
      <c r="H396" s="4"/>
      <c r="I396" s="4"/>
      <c r="J396" s="4"/>
      <c r="K396" s="4"/>
      <c r="L396" s="4"/>
      <c r="M396" s="4"/>
      <c r="N396" s="4"/>
      <c r="O396" s="4"/>
      <c r="P396" s="4"/>
      <c r="Q396" s="4"/>
      <c r="R396" s="4"/>
      <c r="S396" s="4"/>
      <c r="T396" s="4"/>
      <c r="U396" s="4"/>
      <c r="V396" s="4"/>
      <c r="W396" s="4"/>
      <c r="X396" s="4"/>
      <c r="Y396" s="4"/>
      <c r="Z396" s="4"/>
    </row>
    <row r="397">
      <c r="A397" s="1" t="s">
        <v>361</v>
      </c>
      <c r="B397" s="6" t="s">
        <v>366</v>
      </c>
      <c r="C397" s="4"/>
      <c r="D397" s="4"/>
      <c r="E397" s="4"/>
      <c r="F397" s="4"/>
      <c r="G397" s="4"/>
      <c r="H397" s="4"/>
      <c r="I397" s="4"/>
      <c r="J397" s="4"/>
      <c r="K397" s="4"/>
      <c r="L397" s="4"/>
      <c r="M397" s="4"/>
      <c r="N397" s="4"/>
      <c r="O397" s="4"/>
      <c r="P397" s="4"/>
      <c r="Q397" s="4"/>
      <c r="R397" s="4"/>
      <c r="S397" s="4"/>
      <c r="T397" s="4"/>
      <c r="U397" s="4"/>
      <c r="V397" s="4"/>
      <c r="W397" s="4"/>
      <c r="X397" s="4"/>
      <c r="Y397" s="4"/>
      <c r="Z397" s="4"/>
    </row>
    <row r="398">
      <c r="A398" s="1" t="s">
        <v>361</v>
      </c>
      <c r="B398" s="6" t="s">
        <v>367</v>
      </c>
      <c r="C398" s="4"/>
      <c r="D398" s="4"/>
      <c r="E398" s="4"/>
      <c r="F398" s="4"/>
      <c r="G398" s="4"/>
      <c r="H398" s="4"/>
      <c r="I398" s="4"/>
      <c r="J398" s="4"/>
      <c r="K398" s="4"/>
      <c r="L398" s="4"/>
      <c r="M398" s="4"/>
      <c r="N398" s="4"/>
      <c r="O398" s="4"/>
      <c r="P398" s="4"/>
      <c r="Q398" s="4"/>
      <c r="R398" s="4"/>
      <c r="S398" s="4"/>
      <c r="T398" s="4"/>
      <c r="U398" s="4"/>
      <c r="V398" s="4"/>
      <c r="W398" s="4"/>
      <c r="X398" s="4"/>
      <c r="Y398" s="4"/>
      <c r="Z398" s="4"/>
    </row>
    <row r="399">
      <c r="A399" s="1" t="s">
        <v>361</v>
      </c>
      <c r="B399" s="6" t="s">
        <v>368</v>
      </c>
      <c r="C399" s="4"/>
      <c r="D399" s="4"/>
      <c r="E399" s="4"/>
      <c r="F399" s="4"/>
      <c r="G399" s="4"/>
      <c r="H399" s="4"/>
      <c r="I399" s="4"/>
      <c r="J399" s="4"/>
      <c r="K399" s="4"/>
      <c r="L399" s="4"/>
      <c r="M399" s="4"/>
      <c r="N399" s="4"/>
      <c r="O399" s="4"/>
      <c r="P399" s="4"/>
      <c r="Q399" s="4"/>
      <c r="R399" s="4"/>
      <c r="S399" s="4"/>
      <c r="T399" s="4"/>
      <c r="U399" s="4"/>
      <c r="V399" s="4"/>
      <c r="W399" s="4"/>
      <c r="X399" s="4"/>
      <c r="Y399" s="4"/>
      <c r="Z399" s="4"/>
    </row>
    <row r="400">
      <c r="A400" s="1" t="s">
        <v>361</v>
      </c>
      <c r="B400" s="6" t="s">
        <v>369</v>
      </c>
      <c r="C400" s="4"/>
      <c r="D400" s="4"/>
      <c r="E400" s="4"/>
      <c r="F400" s="4"/>
      <c r="G400" s="4"/>
      <c r="H400" s="4"/>
      <c r="I400" s="4"/>
      <c r="J400" s="4"/>
      <c r="K400" s="4"/>
      <c r="L400" s="4"/>
      <c r="M400" s="4"/>
      <c r="N400" s="4"/>
      <c r="O400" s="4"/>
      <c r="P400" s="4"/>
      <c r="Q400" s="4"/>
      <c r="R400" s="4"/>
      <c r="S400" s="4"/>
      <c r="T400" s="4"/>
      <c r="U400" s="4"/>
      <c r="V400" s="4"/>
      <c r="W400" s="4"/>
      <c r="X400" s="4"/>
      <c r="Y400" s="4"/>
      <c r="Z400" s="4"/>
    </row>
    <row r="401">
      <c r="A401" s="1" t="s">
        <v>361</v>
      </c>
      <c r="B401" s="6" t="s">
        <v>370</v>
      </c>
      <c r="C401" s="4"/>
      <c r="D401" s="4"/>
      <c r="E401" s="4"/>
      <c r="F401" s="4"/>
      <c r="G401" s="4"/>
      <c r="H401" s="4"/>
      <c r="I401" s="4"/>
      <c r="J401" s="4"/>
      <c r="K401" s="4"/>
      <c r="L401" s="4"/>
      <c r="M401" s="4"/>
      <c r="N401" s="4"/>
      <c r="O401" s="4"/>
      <c r="P401" s="4"/>
      <c r="Q401" s="4"/>
      <c r="R401" s="4"/>
      <c r="S401" s="4"/>
      <c r="T401" s="4"/>
      <c r="U401" s="4"/>
      <c r="V401" s="4"/>
      <c r="W401" s="4"/>
      <c r="X401" s="4"/>
      <c r="Y401" s="4"/>
      <c r="Z401" s="4"/>
    </row>
    <row r="402">
      <c r="A402" s="1" t="s">
        <v>361</v>
      </c>
      <c r="B402" s="6" t="s">
        <v>371</v>
      </c>
      <c r="C402" s="4"/>
      <c r="D402" s="4"/>
      <c r="E402" s="4"/>
      <c r="F402" s="4"/>
      <c r="G402" s="4"/>
      <c r="H402" s="4"/>
      <c r="I402" s="4"/>
      <c r="J402" s="4"/>
      <c r="K402" s="4"/>
      <c r="L402" s="4"/>
      <c r="M402" s="4"/>
      <c r="N402" s="4"/>
      <c r="O402" s="4"/>
      <c r="P402" s="4"/>
      <c r="Q402" s="4"/>
      <c r="R402" s="4"/>
      <c r="S402" s="4"/>
      <c r="T402" s="4"/>
      <c r="U402" s="4"/>
      <c r="V402" s="4"/>
      <c r="W402" s="4"/>
      <c r="X402" s="4"/>
      <c r="Y402" s="4"/>
      <c r="Z402" s="4"/>
    </row>
    <row r="403">
      <c r="A403" s="1" t="s">
        <v>361</v>
      </c>
      <c r="B403" s="6" t="s">
        <v>372</v>
      </c>
      <c r="C403" s="4"/>
      <c r="D403" s="4"/>
      <c r="E403" s="4"/>
      <c r="F403" s="4"/>
      <c r="G403" s="4"/>
      <c r="H403" s="4"/>
      <c r="I403" s="4"/>
      <c r="J403" s="4"/>
      <c r="K403" s="4"/>
      <c r="L403" s="4"/>
      <c r="M403" s="4"/>
      <c r="N403" s="4"/>
      <c r="O403" s="4"/>
      <c r="P403" s="4"/>
      <c r="Q403" s="4"/>
      <c r="R403" s="4"/>
      <c r="S403" s="4"/>
      <c r="T403" s="4"/>
      <c r="U403" s="4"/>
      <c r="V403" s="4"/>
      <c r="W403" s="4"/>
      <c r="X403" s="4"/>
      <c r="Y403" s="4"/>
      <c r="Z403" s="4"/>
    </row>
    <row r="404">
      <c r="A404" s="1" t="s">
        <v>361</v>
      </c>
      <c r="B404" s="6" t="s">
        <v>373</v>
      </c>
      <c r="C404" s="4"/>
      <c r="D404" s="4"/>
      <c r="E404" s="4"/>
      <c r="F404" s="4"/>
      <c r="G404" s="4"/>
      <c r="H404" s="4"/>
      <c r="I404" s="4"/>
      <c r="J404" s="4"/>
      <c r="K404" s="4"/>
      <c r="L404" s="4"/>
      <c r="M404" s="4"/>
      <c r="N404" s="4"/>
      <c r="O404" s="4"/>
      <c r="P404" s="4"/>
      <c r="Q404" s="4"/>
      <c r="R404" s="4"/>
      <c r="S404" s="4"/>
      <c r="T404" s="4"/>
      <c r="U404" s="4"/>
      <c r="V404" s="4"/>
      <c r="W404" s="4"/>
      <c r="X404" s="4"/>
      <c r="Y404" s="4"/>
      <c r="Z404" s="4"/>
    </row>
    <row r="405">
      <c r="A405" s="1" t="s">
        <v>361</v>
      </c>
      <c r="B405" s="6" t="s">
        <v>374</v>
      </c>
      <c r="C405" s="4"/>
      <c r="D405" s="4"/>
      <c r="E405" s="4"/>
      <c r="F405" s="4"/>
      <c r="G405" s="4"/>
      <c r="H405" s="4"/>
      <c r="I405" s="4"/>
      <c r="J405" s="4"/>
      <c r="K405" s="4"/>
      <c r="L405" s="4"/>
      <c r="M405" s="4"/>
      <c r="N405" s="4"/>
      <c r="O405" s="4"/>
      <c r="P405" s="4"/>
      <c r="Q405" s="4"/>
      <c r="R405" s="4"/>
      <c r="S405" s="4"/>
      <c r="T405" s="4"/>
      <c r="U405" s="4"/>
      <c r="V405" s="4"/>
      <c r="W405" s="4"/>
      <c r="X405" s="4"/>
      <c r="Y405" s="4"/>
      <c r="Z405" s="4"/>
    </row>
    <row r="406">
      <c r="A406" s="1" t="s">
        <v>361</v>
      </c>
      <c r="B406" s="6" t="s">
        <v>375</v>
      </c>
      <c r="C406" s="4"/>
      <c r="D406" s="4"/>
      <c r="E406" s="4"/>
      <c r="F406" s="4"/>
      <c r="G406" s="4"/>
      <c r="H406" s="4"/>
      <c r="I406" s="4"/>
      <c r="J406" s="4"/>
      <c r="K406" s="4"/>
      <c r="L406" s="4"/>
      <c r="M406" s="4"/>
      <c r="N406" s="4"/>
      <c r="O406" s="4"/>
      <c r="P406" s="4"/>
      <c r="Q406" s="4"/>
      <c r="R406" s="4"/>
      <c r="S406" s="4"/>
      <c r="T406" s="4"/>
      <c r="U406" s="4"/>
      <c r="V406" s="4"/>
      <c r="W406" s="4"/>
      <c r="X406" s="4"/>
      <c r="Y406" s="4"/>
      <c r="Z406" s="4"/>
    </row>
    <row r="407">
      <c r="A407" s="1" t="s">
        <v>361</v>
      </c>
      <c r="B407" s="6" t="s">
        <v>376</v>
      </c>
      <c r="C407" s="4"/>
      <c r="D407" s="4"/>
      <c r="E407" s="4"/>
      <c r="F407" s="4"/>
      <c r="G407" s="4"/>
      <c r="H407" s="4"/>
      <c r="I407" s="4"/>
      <c r="J407" s="4"/>
      <c r="K407" s="4"/>
      <c r="L407" s="4"/>
      <c r="M407" s="4"/>
      <c r="N407" s="4"/>
      <c r="O407" s="4"/>
      <c r="P407" s="4"/>
      <c r="Q407" s="4"/>
      <c r="R407" s="4"/>
      <c r="S407" s="4"/>
      <c r="T407" s="4"/>
      <c r="U407" s="4"/>
      <c r="V407" s="4"/>
      <c r="W407" s="4"/>
      <c r="X407" s="4"/>
      <c r="Y407" s="4"/>
      <c r="Z407" s="4"/>
    </row>
    <row r="408">
      <c r="A408" s="1" t="s">
        <v>361</v>
      </c>
      <c r="B408" s="6" t="s">
        <v>377</v>
      </c>
      <c r="C408" s="4"/>
      <c r="D408" s="4"/>
      <c r="E408" s="4"/>
      <c r="F408" s="4"/>
      <c r="G408" s="4"/>
      <c r="H408" s="4"/>
      <c r="I408" s="4"/>
      <c r="J408" s="4"/>
      <c r="K408" s="4"/>
      <c r="L408" s="4"/>
      <c r="M408" s="4"/>
      <c r="N408" s="4"/>
      <c r="O408" s="4"/>
      <c r="P408" s="4"/>
      <c r="Q408" s="4"/>
      <c r="R408" s="4"/>
      <c r="S408" s="4"/>
      <c r="T408" s="4"/>
      <c r="U408" s="4"/>
      <c r="V408" s="4"/>
      <c r="W408" s="4"/>
      <c r="X408" s="4"/>
      <c r="Y408" s="4"/>
      <c r="Z408" s="4"/>
    </row>
    <row r="409">
      <c r="A409" s="1" t="s">
        <v>361</v>
      </c>
      <c r="B409" s="6" t="s">
        <v>378</v>
      </c>
      <c r="C409" s="4"/>
      <c r="D409" s="4"/>
      <c r="E409" s="4"/>
      <c r="F409" s="4"/>
      <c r="G409" s="4"/>
      <c r="H409" s="4"/>
      <c r="I409" s="4"/>
      <c r="J409" s="4"/>
      <c r="K409" s="4"/>
      <c r="L409" s="4"/>
      <c r="M409" s="4"/>
      <c r="N409" s="4"/>
      <c r="O409" s="4"/>
      <c r="P409" s="4"/>
      <c r="Q409" s="4"/>
      <c r="R409" s="4"/>
      <c r="S409" s="4"/>
      <c r="T409" s="4"/>
      <c r="U409" s="4"/>
      <c r="V409" s="4"/>
      <c r="W409" s="4"/>
      <c r="X409" s="4"/>
      <c r="Y409" s="4"/>
      <c r="Z409" s="4"/>
    </row>
    <row r="410">
      <c r="A410" s="1" t="s">
        <v>361</v>
      </c>
      <c r="B410" s="6" t="s">
        <v>379</v>
      </c>
      <c r="C410" s="4"/>
      <c r="D410" s="4"/>
      <c r="E410" s="4"/>
      <c r="F410" s="4"/>
      <c r="G410" s="4"/>
      <c r="H410" s="4"/>
      <c r="I410" s="4"/>
      <c r="J410" s="4"/>
      <c r="K410" s="4"/>
      <c r="L410" s="4"/>
      <c r="M410" s="4"/>
      <c r="N410" s="4"/>
      <c r="O410" s="4"/>
      <c r="P410" s="4"/>
      <c r="Q410" s="4"/>
      <c r="R410" s="4"/>
      <c r="S410" s="4"/>
      <c r="T410" s="4"/>
      <c r="U410" s="4"/>
      <c r="V410" s="4"/>
      <c r="W410" s="4"/>
      <c r="X410" s="4"/>
      <c r="Y410" s="4"/>
      <c r="Z410" s="4"/>
    </row>
    <row r="411">
      <c r="A411" s="1" t="s">
        <v>361</v>
      </c>
      <c r="B411" s="6" t="s">
        <v>380</v>
      </c>
      <c r="C411" s="4"/>
      <c r="D411" s="4"/>
      <c r="E411" s="4"/>
      <c r="F411" s="4"/>
      <c r="G411" s="4"/>
      <c r="H411" s="4"/>
      <c r="I411" s="4"/>
      <c r="J411" s="4"/>
      <c r="K411" s="4"/>
      <c r="L411" s="4"/>
      <c r="M411" s="4"/>
      <c r="N411" s="4"/>
      <c r="O411" s="4"/>
      <c r="P411" s="4"/>
      <c r="Q411" s="4"/>
      <c r="R411" s="4"/>
      <c r="S411" s="4"/>
      <c r="T411" s="4"/>
      <c r="U411" s="4"/>
      <c r="V411" s="4"/>
      <c r="W411" s="4"/>
      <c r="X411" s="4"/>
      <c r="Y411" s="4"/>
      <c r="Z411" s="4"/>
    </row>
    <row r="412">
      <c r="A412" s="1" t="s">
        <v>361</v>
      </c>
      <c r="B412" s="6" t="s">
        <v>381</v>
      </c>
      <c r="C412" s="4"/>
      <c r="D412" s="4"/>
      <c r="E412" s="4"/>
      <c r="F412" s="4"/>
      <c r="G412" s="4"/>
      <c r="H412" s="4"/>
      <c r="I412" s="4"/>
      <c r="J412" s="4"/>
      <c r="K412" s="4"/>
      <c r="L412" s="4"/>
      <c r="M412" s="4"/>
      <c r="N412" s="4"/>
      <c r="O412" s="4"/>
      <c r="P412" s="4"/>
      <c r="Q412" s="4"/>
      <c r="R412" s="4"/>
      <c r="S412" s="4"/>
      <c r="T412" s="4"/>
      <c r="U412" s="4"/>
      <c r="V412" s="4"/>
      <c r="W412" s="4"/>
      <c r="X412" s="4"/>
      <c r="Y412" s="4"/>
      <c r="Z412" s="4"/>
    </row>
    <row r="413">
      <c r="A413" s="1" t="s">
        <v>361</v>
      </c>
      <c r="B413" s="6" t="s">
        <v>382</v>
      </c>
      <c r="C413" s="4"/>
      <c r="D413" s="4"/>
      <c r="E413" s="4"/>
      <c r="F413" s="4"/>
      <c r="G413" s="4"/>
      <c r="H413" s="4"/>
      <c r="I413" s="4"/>
      <c r="J413" s="4"/>
      <c r="K413" s="4"/>
      <c r="L413" s="4"/>
      <c r="M413" s="4"/>
      <c r="N413" s="4"/>
      <c r="O413" s="4"/>
      <c r="P413" s="4"/>
      <c r="Q413" s="4"/>
      <c r="R413" s="4"/>
      <c r="S413" s="4"/>
      <c r="T413" s="4"/>
      <c r="U413" s="4"/>
      <c r="V413" s="4"/>
      <c r="W413" s="4"/>
      <c r="X413" s="4"/>
      <c r="Y413" s="4"/>
      <c r="Z413" s="4"/>
    </row>
    <row r="414">
      <c r="A414" s="1" t="s">
        <v>361</v>
      </c>
      <c r="B414" s="6" t="s">
        <v>383</v>
      </c>
      <c r="C414" s="4"/>
      <c r="D414" s="4"/>
      <c r="E414" s="4"/>
      <c r="F414" s="4"/>
      <c r="G414" s="4"/>
      <c r="H414" s="4"/>
      <c r="I414" s="4"/>
      <c r="J414" s="4"/>
      <c r="K414" s="4"/>
      <c r="L414" s="4"/>
      <c r="M414" s="4"/>
      <c r="N414" s="4"/>
      <c r="O414" s="4"/>
      <c r="P414" s="4"/>
      <c r="Q414" s="4"/>
      <c r="R414" s="4"/>
      <c r="S414" s="4"/>
      <c r="T414" s="4"/>
      <c r="U414" s="4"/>
      <c r="V414" s="4"/>
      <c r="W414" s="4"/>
      <c r="X414" s="4"/>
      <c r="Y414" s="4"/>
      <c r="Z414" s="4"/>
    </row>
    <row r="415">
      <c r="A415" s="1" t="s">
        <v>361</v>
      </c>
      <c r="B415" s="6" t="s">
        <v>384</v>
      </c>
      <c r="C415" s="4"/>
      <c r="D415" s="4"/>
      <c r="E415" s="4"/>
      <c r="F415" s="4"/>
      <c r="G415" s="4"/>
      <c r="H415" s="4"/>
      <c r="I415" s="4"/>
      <c r="J415" s="4"/>
      <c r="K415" s="4"/>
      <c r="L415" s="4"/>
      <c r="M415" s="4"/>
      <c r="N415" s="4"/>
      <c r="O415" s="4"/>
      <c r="P415" s="4"/>
      <c r="Q415" s="4"/>
      <c r="R415" s="4"/>
      <c r="S415" s="4"/>
      <c r="T415" s="4"/>
      <c r="U415" s="4"/>
      <c r="V415" s="4"/>
      <c r="W415" s="4"/>
      <c r="X415" s="4"/>
      <c r="Y415" s="4"/>
      <c r="Z415" s="4"/>
    </row>
    <row r="416">
      <c r="A416" s="1" t="s">
        <v>361</v>
      </c>
      <c r="B416" s="6" t="s">
        <v>385</v>
      </c>
      <c r="C416" s="4"/>
      <c r="D416" s="4"/>
      <c r="E416" s="4"/>
      <c r="F416" s="4"/>
      <c r="G416" s="4"/>
      <c r="H416" s="4"/>
      <c r="I416" s="4"/>
      <c r="J416" s="4"/>
      <c r="K416" s="4"/>
      <c r="L416" s="4"/>
      <c r="M416" s="4"/>
      <c r="N416" s="4"/>
      <c r="O416" s="4"/>
      <c r="P416" s="4"/>
      <c r="Q416" s="4"/>
      <c r="R416" s="4"/>
      <c r="S416" s="4"/>
      <c r="T416" s="4"/>
      <c r="U416" s="4"/>
      <c r="V416" s="4"/>
      <c r="W416" s="4"/>
      <c r="X416" s="4"/>
      <c r="Y416" s="4"/>
      <c r="Z416" s="4"/>
    </row>
    <row r="417">
      <c r="A417" s="1" t="s">
        <v>361</v>
      </c>
      <c r="B417" s="6" t="s">
        <v>386</v>
      </c>
      <c r="C417" s="4"/>
      <c r="D417" s="4"/>
      <c r="E417" s="4"/>
      <c r="F417" s="4"/>
      <c r="G417" s="4"/>
      <c r="H417" s="4"/>
      <c r="I417" s="4"/>
      <c r="J417" s="4"/>
      <c r="K417" s="4"/>
      <c r="L417" s="4"/>
      <c r="M417" s="4"/>
      <c r="N417" s="4"/>
      <c r="O417" s="4"/>
      <c r="P417" s="4"/>
      <c r="Q417" s="4"/>
      <c r="R417" s="4"/>
      <c r="S417" s="4"/>
      <c r="T417" s="4"/>
      <c r="U417" s="4"/>
      <c r="V417" s="4"/>
      <c r="W417" s="4"/>
      <c r="X417" s="4"/>
      <c r="Y417" s="4"/>
      <c r="Z417" s="4"/>
    </row>
    <row r="418">
      <c r="A418" s="1" t="s">
        <v>361</v>
      </c>
      <c r="B418" s="6" t="s">
        <v>387</v>
      </c>
      <c r="C418" s="4"/>
      <c r="D418" s="4"/>
      <c r="E418" s="4"/>
      <c r="F418" s="4"/>
      <c r="G418" s="4"/>
      <c r="H418" s="4"/>
      <c r="I418" s="4"/>
      <c r="J418" s="4"/>
      <c r="K418" s="4"/>
      <c r="L418" s="4"/>
      <c r="M418" s="4"/>
      <c r="N418" s="4"/>
      <c r="O418" s="4"/>
      <c r="P418" s="4"/>
      <c r="Q418" s="4"/>
      <c r="R418" s="4"/>
      <c r="S418" s="4"/>
      <c r="T418" s="4"/>
      <c r="U418" s="4"/>
      <c r="V418" s="4"/>
      <c r="W418" s="4"/>
      <c r="X418" s="4"/>
      <c r="Y418" s="4"/>
      <c r="Z418" s="4"/>
    </row>
    <row r="419">
      <c r="A419" s="1" t="s">
        <v>361</v>
      </c>
      <c r="B419" s="6" t="s">
        <v>388</v>
      </c>
      <c r="C419" s="4"/>
      <c r="D419" s="4"/>
      <c r="E419" s="4"/>
      <c r="F419" s="4"/>
      <c r="G419" s="4"/>
      <c r="H419" s="4"/>
      <c r="I419" s="4"/>
      <c r="J419" s="4"/>
      <c r="K419" s="4"/>
      <c r="L419" s="4"/>
      <c r="M419" s="4"/>
      <c r="N419" s="4"/>
      <c r="O419" s="4"/>
      <c r="P419" s="4"/>
      <c r="Q419" s="4"/>
      <c r="R419" s="4"/>
      <c r="S419" s="4"/>
      <c r="T419" s="4"/>
      <c r="U419" s="4"/>
      <c r="V419" s="4"/>
      <c r="W419" s="4"/>
      <c r="X419" s="4"/>
      <c r="Y419" s="4"/>
      <c r="Z419" s="4"/>
    </row>
    <row r="420">
      <c r="A420" s="1" t="s">
        <v>361</v>
      </c>
      <c r="B420" s="6" t="s">
        <v>389</v>
      </c>
      <c r="C420" s="4"/>
      <c r="D420" s="4"/>
      <c r="E420" s="4"/>
      <c r="F420" s="4"/>
      <c r="G420" s="4"/>
      <c r="H420" s="4"/>
      <c r="I420" s="4"/>
      <c r="J420" s="4"/>
      <c r="K420" s="4"/>
      <c r="L420" s="4"/>
      <c r="M420" s="4"/>
      <c r="N420" s="4"/>
      <c r="O420" s="4"/>
      <c r="P420" s="4"/>
      <c r="Q420" s="4"/>
      <c r="R420" s="4"/>
      <c r="S420" s="4"/>
      <c r="T420" s="4"/>
      <c r="U420" s="4"/>
      <c r="V420" s="4"/>
      <c r="W420" s="4"/>
      <c r="X420" s="4"/>
      <c r="Y420" s="4"/>
      <c r="Z420" s="4"/>
    </row>
    <row r="421">
      <c r="A421" s="1" t="s">
        <v>361</v>
      </c>
      <c r="B421" s="6" t="s">
        <v>390</v>
      </c>
      <c r="C421" s="4"/>
      <c r="D421" s="4"/>
      <c r="E421" s="4"/>
      <c r="F421" s="4"/>
      <c r="G421" s="4"/>
      <c r="H421" s="4"/>
      <c r="I421" s="4"/>
      <c r="J421" s="4"/>
      <c r="K421" s="4"/>
      <c r="L421" s="4"/>
      <c r="M421" s="4"/>
      <c r="N421" s="4"/>
      <c r="O421" s="4"/>
      <c r="P421" s="4"/>
      <c r="Q421" s="4"/>
      <c r="R421" s="4"/>
      <c r="S421" s="4"/>
      <c r="T421" s="4"/>
      <c r="U421" s="4"/>
      <c r="V421" s="4"/>
      <c r="W421" s="4"/>
      <c r="X421" s="4"/>
      <c r="Y421" s="4"/>
      <c r="Z421" s="4"/>
    </row>
    <row r="422">
      <c r="A422" s="1" t="s">
        <v>361</v>
      </c>
      <c r="B422" s="6" t="s">
        <v>391</v>
      </c>
      <c r="C422" s="4"/>
      <c r="D422" s="4"/>
      <c r="E422" s="4"/>
      <c r="F422" s="4"/>
      <c r="G422" s="4"/>
      <c r="H422" s="4"/>
      <c r="I422" s="4"/>
      <c r="J422" s="4"/>
      <c r="K422" s="4"/>
      <c r="L422" s="4"/>
      <c r="M422" s="4"/>
      <c r="N422" s="4"/>
      <c r="O422" s="4"/>
      <c r="P422" s="4"/>
      <c r="Q422" s="4"/>
      <c r="R422" s="4"/>
      <c r="S422" s="4"/>
      <c r="T422" s="4"/>
      <c r="U422" s="4"/>
      <c r="V422" s="4"/>
      <c r="W422" s="4"/>
      <c r="X422" s="4"/>
      <c r="Y422" s="4"/>
      <c r="Z422" s="4"/>
    </row>
    <row r="423">
      <c r="A423" s="1" t="s">
        <v>361</v>
      </c>
      <c r="B423" s="6" t="s">
        <v>392</v>
      </c>
      <c r="C423" s="4"/>
      <c r="D423" s="4"/>
      <c r="E423" s="4"/>
      <c r="F423" s="4"/>
      <c r="G423" s="4"/>
      <c r="H423" s="4"/>
      <c r="I423" s="4"/>
      <c r="J423" s="4"/>
      <c r="K423" s="4"/>
      <c r="L423" s="4"/>
      <c r="M423" s="4"/>
      <c r="N423" s="4"/>
      <c r="O423" s="4"/>
      <c r="P423" s="4"/>
      <c r="Q423" s="4"/>
      <c r="R423" s="4"/>
      <c r="S423" s="4"/>
      <c r="T423" s="4"/>
      <c r="U423" s="4"/>
      <c r="V423" s="4"/>
      <c r="W423" s="4"/>
      <c r="X423" s="4"/>
      <c r="Y423" s="4"/>
      <c r="Z423" s="4"/>
    </row>
    <row r="424">
      <c r="A424" s="1" t="s">
        <v>361</v>
      </c>
      <c r="B424" s="6" t="s">
        <v>393</v>
      </c>
      <c r="C424" s="4"/>
      <c r="D424" s="4"/>
      <c r="E424" s="4"/>
      <c r="F424" s="4"/>
      <c r="G424" s="4"/>
      <c r="H424" s="4"/>
      <c r="I424" s="4"/>
      <c r="J424" s="4"/>
      <c r="K424" s="4"/>
      <c r="L424" s="4"/>
      <c r="M424" s="4"/>
      <c r="N424" s="4"/>
      <c r="O424" s="4"/>
      <c r="P424" s="4"/>
      <c r="Q424" s="4"/>
      <c r="R424" s="4"/>
      <c r="S424" s="4"/>
      <c r="T424" s="4"/>
      <c r="U424" s="4"/>
      <c r="V424" s="4"/>
      <c r="W424" s="4"/>
      <c r="X424" s="4"/>
      <c r="Y424" s="4"/>
      <c r="Z424" s="4"/>
    </row>
    <row r="425">
      <c r="A425" s="1" t="s">
        <v>361</v>
      </c>
      <c r="B425" s="6" t="s">
        <v>394</v>
      </c>
      <c r="C425" s="4"/>
      <c r="D425" s="4"/>
      <c r="E425" s="4"/>
      <c r="F425" s="4"/>
      <c r="G425" s="4"/>
      <c r="H425" s="4"/>
      <c r="I425" s="4"/>
      <c r="J425" s="4"/>
      <c r="K425" s="4"/>
      <c r="L425" s="4"/>
      <c r="M425" s="4"/>
      <c r="N425" s="4"/>
      <c r="O425" s="4"/>
      <c r="P425" s="4"/>
      <c r="Q425" s="4"/>
      <c r="R425" s="4"/>
      <c r="S425" s="4"/>
      <c r="T425" s="4"/>
      <c r="U425" s="4"/>
      <c r="V425" s="4"/>
      <c r="W425" s="4"/>
      <c r="X425" s="4"/>
      <c r="Y425" s="4"/>
      <c r="Z425" s="4"/>
    </row>
    <row r="426">
      <c r="A426" s="1" t="s">
        <v>361</v>
      </c>
      <c r="B426" s="6" t="s">
        <v>395</v>
      </c>
      <c r="C426" s="4"/>
      <c r="D426" s="4"/>
      <c r="E426" s="4"/>
      <c r="F426" s="4"/>
      <c r="G426" s="4"/>
      <c r="H426" s="4"/>
      <c r="I426" s="4"/>
      <c r="J426" s="4"/>
      <c r="K426" s="4"/>
      <c r="L426" s="4"/>
      <c r="M426" s="4"/>
      <c r="N426" s="4"/>
      <c r="O426" s="4"/>
      <c r="P426" s="4"/>
      <c r="Q426" s="4"/>
      <c r="R426" s="4"/>
      <c r="S426" s="4"/>
      <c r="T426" s="4"/>
      <c r="U426" s="4"/>
      <c r="V426" s="4"/>
      <c r="W426" s="4"/>
      <c r="X426" s="4"/>
      <c r="Y426" s="4"/>
      <c r="Z426" s="4"/>
    </row>
    <row r="427">
      <c r="A427" s="1" t="s">
        <v>361</v>
      </c>
      <c r="B427" s="6" t="s">
        <v>396</v>
      </c>
      <c r="C427" s="4"/>
      <c r="D427" s="4"/>
      <c r="E427" s="4"/>
      <c r="F427" s="4"/>
      <c r="G427" s="4"/>
      <c r="H427" s="4"/>
      <c r="I427" s="4"/>
      <c r="J427" s="4"/>
      <c r="K427" s="4"/>
      <c r="L427" s="4"/>
      <c r="M427" s="4"/>
      <c r="N427" s="4"/>
      <c r="O427" s="4"/>
      <c r="P427" s="4"/>
      <c r="Q427" s="4"/>
      <c r="R427" s="4"/>
      <c r="S427" s="4"/>
      <c r="T427" s="4"/>
      <c r="U427" s="4"/>
      <c r="V427" s="4"/>
      <c r="W427" s="4"/>
      <c r="X427" s="4"/>
      <c r="Y427" s="4"/>
      <c r="Z427" s="4"/>
    </row>
    <row r="428">
      <c r="A428" s="1" t="s">
        <v>361</v>
      </c>
      <c r="B428" s="6" t="s">
        <v>397</v>
      </c>
      <c r="C428" s="4"/>
      <c r="D428" s="4"/>
      <c r="E428" s="4"/>
      <c r="F428" s="4"/>
      <c r="G428" s="4"/>
      <c r="H428" s="4"/>
      <c r="I428" s="4"/>
      <c r="J428" s="4"/>
      <c r="K428" s="4"/>
      <c r="L428" s="4"/>
      <c r="M428" s="4"/>
      <c r="N428" s="4"/>
      <c r="O428" s="4"/>
      <c r="P428" s="4"/>
      <c r="Q428" s="4"/>
      <c r="R428" s="4"/>
      <c r="S428" s="4"/>
      <c r="T428" s="4"/>
      <c r="U428" s="4"/>
      <c r="V428" s="4"/>
      <c r="W428" s="4"/>
      <c r="X428" s="4"/>
      <c r="Y428" s="4"/>
      <c r="Z428" s="4"/>
    </row>
    <row r="429">
      <c r="A429" s="1" t="s">
        <v>361</v>
      </c>
      <c r="B429" s="6" t="s">
        <v>398</v>
      </c>
      <c r="C429" s="4"/>
      <c r="D429" s="4"/>
      <c r="E429" s="4"/>
      <c r="F429" s="4"/>
      <c r="G429" s="4"/>
      <c r="H429" s="4"/>
      <c r="I429" s="4"/>
      <c r="J429" s="4"/>
      <c r="K429" s="4"/>
      <c r="L429" s="4"/>
      <c r="M429" s="4"/>
      <c r="N429" s="4"/>
      <c r="O429" s="4"/>
      <c r="P429" s="4"/>
      <c r="Q429" s="4"/>
      <c r="R429" s="4"/>
      <c r="S429" s="4"/>
      <c r="T429" s="4"/>
      <c r="U429" s="4"/>
      <c r="V429" s="4"/>
      <c r="W429" s="4"/>
      <c r="X429" s="4"/>
      <c r="Y429" s="4"/>
      <c r="Z429" s="4"/>
    </row>
    <row r="430">
      <c r="A430" s="1" t="s">
        <v>361</v>
      </c>
      <c r="B430" s="6" t="s">
        <v>399</v>
      </c>
      <c r="C430" s="4"/>
      <c r="D430" s="4"/>
      <c r="E430" s="4"/>
      <c r="F430" s="4"/>
      <c r="G430" s="4"/>
      <c r="H430" s="4"/>
      <c r="I430" s="4"/>
      <c r="J430" s="4"/>
      <c r="K430" s="4"/>
      <c r="L430" s="4"/>
      <c r="M430" s="4"/>
      <c r="N430" s="4"/>
      <c r="O430" s="4"/>
      <c r="P430" s="4"/>
      <c r="Q430" s="4"/>
      <c r="R430" s="4"/>
      <c r="S430" s="4"/>
      <c r="T430" s="4"/>
      <c r="U430" s="4"/>
      <c r="V430" s="4"/>
      <c r="W430" s="4"/>
      <c r="X430" s="4"/>
      <c r="Y430" s="4"/>
      <c r="Z430" s="4"/>
    </row>
    <row r="431">
      <c r="A431" s="1" t="s">
        <v>361</v>
      </c>
      <c r="B431" s="6" t="s">
        <v>400</v>
      </c>
      <c r="C431" s="4"/>
      <c r="D431" s="4"/>
      <c r="E431" s="4"/>
      <c r="F431" s="4"/>
      <c r="G431" s="4"/>
      <c r="H431" s="4"/>
      <c r="I431" s="4"/>
      <c r="J431" s="4"/>
      <c r="K431" s="4"/>
      <c r="L431" s="4"/>
      <c r="M431" s="4"/>
      <c r="N431" s="4"/>
      <c r="O431" s="4"/>
      <c r="P431" s="4"/>
      <c r="Q431" s="4"/>
      <c r="R431" s="4"/>
      <c r="S431" s="4"/>
      <c r="T431" s="4"/>
      <c r="U431" s="4"/>
      <c r="V431" s="4"/>
      <c r="W431" s="4"/>
      <c r="X431" s="4"/>
      <c r="Y431" s="4"/>
      <c r="Z431" s="4"/>
    </row>
    <row r="432">
      <c r="A432" s="1" t="s">
        <v>361</v>
      </c>
      <c r="B432" s="6" t="s">
        <v>401</v>
      </c>
      <c r="C432" s="4"/>
      <c r="D432" s="4"/>
      <c r="E432" s="4"/>
      <c r="F432" s="4"/>
      <c r="G432" s="4"/>
      <c r="H432" s="4"/>
      <c r="I432" s="4"/>
      <c r="J432" s="4"/>
      <c r="K432" s="4"/>
      <c r="L432" s="4"/>
      <c r="M432" s="4"/>
      <c r="N432" s="4"/>
      <c r="O432" s="4"/>
      <c r="P432" s="4"/>
      <c r="Q432" s="4"/>
      <c r="R432" s="4"/>
      <c r="S432" s="4"/>
      <c r="T432" s="4"/>
      <c r="U432" s="4"/>
      <c r="V432" s="4"/>
      <c r="W432" s="4"/>
      <c r="X432" s="4"/>
      <c r="Y432" s="4"/>
      <c r="Z432" s="4"/>
    </row>
    <row r="433">
      <c r="A433" s="1" t="s">
        <v>361</v>
      </c>
      <c r="B433" s="6" t="s">
        <v>402</v>
      </c>
      <c r="C433" s="4"/>
      <c r="D433" s="4"/>
      <c r="E433" s="4"/>
      <c r="F433" s="4"/>
      <c r="G433" s="4"/>
      <c r="H433" s="4"/>
      <c r="I433" s="4"/>
      <c r="J433" s="4"/>
      <c r="K433" s="4"/>
      <c r="L433" s="4"/>
      <c r="M433" s="4"/>
      <c r="N433" s="4"/>
      <c r="O433" s="4"/>
      <c r="P433" s="4"/>
      <c r="Q433" s="4"/>
      <c r="R433" s="4"/>
      <c r="S433" s="4"/>
      <c r="T433" s="4"/>
      <c r="U433" s="4"/>
      <c r="V433" s="4"/>
      <c r="W433" s="4"/>
      <c r="X433" s="4"/>
      <c r="Y433" s="4"/>
      <c r="Z433" s="4"/>
    </row>
    <row r="434">
      <c r="A434" s="1" t="s">
        <v>361</v>
      </c>
      <c r="B434" s="6" t="s">
        <v>403</v>
      </c>
      <c r="C434" s="4"/>
      <c r="D434" s="4"/>
      <c r="E434" s="4"/>
      <c r="F434" s="4"/>
      <c r="G434" s="4"/>
      <c r="H434" s="4"/>
      <c r="I434" s="4"/>
      <c r="J434" s="4"/>
      <c r="K434" s="4"/>
      <c r="L434" s="4"/>
      <c r="M434" s="4"/>
      <c r="N434" s="4"/>
      <c r="O434" s="4"/>
      <c r="P434" s="4"/>
      <c r="Q434" s="4"/>
      <c r="R434" s="4"/>
      <c r="S434" s="4"/>
      <c r="T434" s="4"/>
      <c r="U434" s="4"/>
      <c r="V434" s="4"/>
      <c r="W434" s="4"/>
      <c r="X434" s="4"/>
      <c r="Y434" s="4"/>
      <c r="Z434" s="4"/>
    </row>
    <row r="435">
      <c r="A435" s="1" t="s">
        <v>361</v>
      </c>
      <c r="B435" s="6" t="s">
        <v>404</v>
      </c>
      <c r="C435" s="4"/>
      <c r="D435" s="4"/>
      <c r="E435" s="4"/>
      <c r="F435" s="4"/>
      <c r="G435" s="4"/>
      <c r="H435" s="4"/>
      <c r="I435" s="4"/>
      <c r="J435" s="4"/>
      <c r="K435" s="4"/>
      <c r="L435" s="4"/>
      <c r="M435" s="4"/>
      <c r="N435" s="4"/>
      <c r="O435" s="4"/>
      <c r="P435" s="4"/>
      <c r="Q435" s="4"/>
      <c r="R435" s="4"/>
      <c r="S435" s="4"/>
      <c r="T435" s="4"/>
      <c r="U435" s="4"/>
      <c r="V435" s="4"/>
      <c r="W435" s="4"/>
      <c r="X435" s="4"/>
      <c r="Y435" s="4"/>
      <c r="Z435" s="4"/>
    </row>
    <row r="436">
      <c r="A436" s="1" t="s">
        <v>361</v>
      </c>
      <c r="B436" s="6" t="s">
        <v>405</v>
      </c>
      <c r="C436" s="4"/>
      <c r="D436" s="4"/>
      <c r="E436" s="4"/>
      <c r="F436" s="4"/>
      <c r="G436" s="4"/>
      <c r="H436" s="4"/>
      <c r="I436" s="4"/>
      <c r="J436" s="4"/>
      <c r="K436" s="4"/>
      <c r="L436" s="4"/>
      <c r="M436" s="4"/>
      <c r="N436" s="4"/>
      <c r="O436" s="4"/>
      <c r="P436" s="4"/>
      <c r="Q436" s="4"/>
      <c r="R436" s="4"/>
      <c r="S436" s="4"/>
      <c r="T436" s="4"/>
      <c r="U436" s="4"/>
      <c r="V436" s="4"/>
      <c r="W436" s="4"/>
      <c r="X436" s="4"/>
      <c r="Y436" s="4"/>
      <c r="Z436" s="4"/>
    </row>
    <row r="437">
      <c r="A437" s="1" t="s">
        <v>361</v>
      </c>
      <c r="B437" s="6" t="s">
        <v>406</v>
      </c>
      <c r="C437" s="4"/>
      <c r="D437" s="4"/>
      <c r="E437" s="4"/>
      <c r="F437" s="4"/>
      <c r="G437" s="4"/>
      <c r="H437" s="4"/>
      <c r="I437" s="4"/>
      <c r="J437" s="4"/>
      <c r="K437" s="4"/>
      <c r="L437" s="4"/>
      <c r="M437" s="4"/>
      <c r="N437" s="4"/>
      <c r="O437" s="4"/>
      <c r="P437" s="4"/>
      <c r="Q437" s="4"/>
      <c r="R437" s="4"/>
      <c r="S437" s="4"/>
      <c r="T437" s="4"/>
      <c r="U437" s="4"/>
      <c r="V437" s="4"/>
      <c r="W437" s="4"/>
      <c r="X437" s="4"/>
      <c r="Y437" s="4"/>
      <c r="Z437" s="4"/>
    </row>
    <row r="438">
      <c r="A438" s="1" t="s">
        <v>361</v>
      </c>
      <c r="B438" s="6" t="s">
        <v>407</v>
      </c>
      <c r="C438" s="4"/>
      <c r="D438" s="4"/>
      <c r="E438" s="4"/>
      <c r="F438" s="4"/>
      <c r="G438" s="4"/>
      <c r="H438" s="4"/>
      <c r="I438" s="4"/>
      <c r="J438" s="4"/>
      <c r="K438" s="4"/>
      <c r="L438" s="4"/>
      <c r="M438" s="4"/>
      <c r="N438" s="4"/>
      <c r="O438" s="4"/>
      <c r="P438" s="4"/>
      <c r="Q438" s="4"/>
      <c r="R438" s="4"/>
      <c r="S438" s="4"/>
      <c r="T438" s="4"/>
      <c r="U438" s="4"/>
      <c r="V438" s="4"/>
      <c r="W438" s="4"/>
      <c r="X438" s="4"/>
      <c r="Y438" s="4"/>
      <c r="Z438" s="4"/>
    </row>
    <row r="439">
      <c r="A439" s="1" t="s">
        <v>361</v>
      </c>
      <c r="B439" s="6" t="s">
        <v>408</v>
      </c>
      <c r="C439" s="4"/>
      <c r="D439" s="4"/>
      <c r="E439" s="4"/>
      <c r="F439" s="4"/>
      <c r="G439" s="4"/>
      <c r="H439" s="4"/>
      <c r="I439" s="4"/>
      <c r="J439" s="4"/>
      <c r="K439" s="4"/>
      <c r="L439" s="4"/>
      <c r="M439" s="4"/>
      <c r="N439" s="4"/>
      <c r="O439" s="4"/>
      <c r="P439" s="4"/>
      <c r="Q439" s="4"/>
      <c r="R439" s="4"/>
      <c r="S439" s="4"/>
      <c r="T439" s="4"/>
      <c r="U439" s="4"/>
      <c r="V439" s="4"/>
      <c r="W439" s="4"/>
      <c r="X439" s="4"/>
      <c r="Y439" s="4"/>
      <c r="Z439" s="4"/>
    </row>
    <row r="440">
      <c r="A440" s="1" t="s">
        <v>361</v>
      </c>
      <c r="B440" s="6" t="s">
        <v>369</v>
      </c>
      <c r="C440" s="4"/>
      <c r="D440" s="4"/>
      <c r="E440" s="4"/>
      <c r="F440" s="4"/>
      <c r="G440" s="4"/>
      <c r="H440" s="4"/>
      <c r="I440" s="4"/>
      <c r="J440" s="4"/>
      <c r="K440" s="4"/>
      <c r="L440" s="4"/>
      <c r="M440" s="4"/>
      <c r="N440" s="4"/>
      <c r="O440" s="4"/>
      <c r="P440" s="4"/>
      <c r="Q440" s="4"/>
      <c r="R440" s="4"/>
      <c r="S440" s="4"/>
      <c r="T440" s="4"/>
      <c r="U440" s="4"/>
      <c r="V440" s="4"/>
      <c r="W440" s="4"/>
      <c r="X440" s="4"/>
      <c r="Y440" s="4"/>
      <c r="Z440" s="4"/>
    </row>
    <row r="441">
      <c r="A441" s="1" t="s">
        <v>361</v>
      </c>
      <c r="B441" s="6" t="s">
        <v>409</v>
      </c>
      <c r="C441" s="4"/>
      <c r="D441" s="4"/>
      <c r="E441" s="4"/>
      <c r="F441" s="4"/>
      <c r="G441" s="4"/>
      <c r="H441" s="4"/>
      <c r="I441" s="4"/>
      <c r="J441" s="4"/>
      <c r="K441" s="4"/>
      <c r="L441" s="4"/>
      <c r="M441" s="4"/>
      <c r="N441" s="4"/>
      <c r="O441" s="4"/>
      <c r="P441" s="4"/>
      <c r="Q441" s="4"/>
      <c r="R441" s="4"/>
      <c r="S441" s="4"/>
      <c r="T441" s="4"/>
      <c r="U441" s="4"/>
      <c r="V441" s="4"/>
      <c r="W441" s="4"/>
      <c r="X441" s="4"/>
      <c r="Y441" s="4"/>
      <c r="Z441" s="4"/>
    </row>
    <row r="442">
      <c r="A442" s="1" t="s">
        <v>361</v>
      </c>
      <c r="B442" s="6" t="s">
        <v>410</v>
      </c>
      <c r="C442" s="4"/>
      <c r="D442" s="4"/>
      <c r="E442" s="4"/>
      <c r="F442" s="4"/>
      <c r="G442" s="4"/>
      <c r="H442" s="4"/>
      <c r="I442" s="4"/>
      <c r="J442" s="4"/>
      <c r="K442" s="4"/>
      <c r="L442" s="4"/>
      <c r="M442" s="4"/>
      <c r="N442" s="4"/>
      <c r="O442" s="4"/>
      <c r="P442" s="4"/>
      <c r="Q442" s="4"/>
      <c r="R442" s="4"/>
      <c r="S442" s="4"/>
      <c r="T442" s="4"/>
      <c r="U442" s="4"/>
      <c r="V442" s="4"/>
      <c r="W442" s="4"/>
      <c r="X442" s="4"/>
      <c r="Y442" s="4"/>
      <c r="Z442" s="4"/>
    </row>
    <row r="443">
      <c r="A443" s="1" t="s">
        <v>361</v>
      </c>
      <c r="B443" s="6" t="s">
        <v>411</v>
      </c>
      <c r="C443" s="4"/>
      <c r="D443" s="4"/>
      <c r="E443" s="4"/>
      <c r="F443" s="4"/>
      <c r="G443" s="4"/>
      <c r="H443" s="4"/>
      <c r="I443" s="4"/>
      <c r="J443" s="4"/>
      <c r="K443" s="4"/>
      <c r="L443" s="4"/>
      <c r="M443" s="4"/>
      <c r="N443" s="4"/>
      <c r="O443" s="4"/>
      <c r="P443" s="4"/>
      <c r="Q443" s="4"/>
      <c r="R443" s="4"/>
      <c r="S443" s="4"/>
      <c r="T443" s="4"/>
      <c r="U443" s="4"/>
      <c r="V443" s="4"/>
      <c r="W443" s="4"/>
      <c r="X443" s="4"/>
      <c r="Y443" s="4"/>
      <c r="Z443" s="4"/>
    </row>
    <row r="444">
      <c r="A444" s="1" t="s">
        <v>361</v>
      </c>
      <c r="B444" s="6" t="s">
        <v>412</v>
      </c>
      <c r="C444" s="4"/>
      <c r="D444" s="4"/>
      <c r="E444" s="4"/>
      <c r="F444" s="4"/>
      <c r="G444" s="4"/>
      <c r="H444" s="4"/>
      <c r="I444" s="4"/>
      <c r="J444" s="4"/>
      <c r="K444" s="4"/>
      <c r="L444" s="4"/>
      <c r="M444" s="4"/>
      <c r="N444" s="4"/>
      <c r="O444" s="4"/>
      <c r="P444" s="4"/>
      <c r="Q444" s="4"/>
      <c r="R444" s="4"/>
      <c r="S444" s="4"/>
      <c r="T444" s="4"/>
      <c r="U444" s="4"/>
      <c r="V444" s="4"/>
      <c r="W444" s="4"/>
      <c r="X444" s="4"/>
      <c r="Y444" s="4"/>
      <c r="Z444" s="4"/>
    </row>
    <row r="445">
      <c r="A445" s="1" t="s">
        <v>361</v>
      </c>
      <c r="B445" s="6" t="s">
        <v>413</v>
      </c>
      <c r="C445" s="4"/>
      <c r="D445" s="4"/>
      <c r="E445" s="4"/>
      <c r="F445" s="4"/>
      <c r="G445" s="4"/>
      <c r="H445" s="4"/>
      <c r="I445" s="4"/>
      <c r="J445" s="4"/>
      <c r="K445" s="4"/>
      <c r="L445" s="4"/>
      <c r="M445" s="4"/>
      <c r="N445" s="4"/>
      <c r="O445" s="4"/>
      <c r="P445" s="4"/>
      <c r="Q445" s="4"/>
      <c r="R445" s="4"/>
      <c r="S445" s="4"/>
      <c r="T445" s="4"/>
      <c r="U445" s="4"/>
      <c r="V445" s="4"/>
      <c r="W445" s="4"/>
      <c r="X445" s="4"/>
      <c r="Y445" s="4"/>
      <c r="Z445" s="4"/>
    </row>
    <row r="446">
      <c r="A446" s="1" t="s">
        <v>361</v>
      </c>
      <c r="B446" s="6" t="s">
        <v>414</v>
      </c>
      <c r="C446" s="4"/>
      <c r="D446" s="4"/>
      <c r="E446" s="4"/>
      <c r="F446" s="4"/>
      <c r="G446" s="4"/>
      <c r="H446" s="4"/>
      <c r="I446" s="4"/>
      <c r="J446" s="4"/>
      <c r="K446" s="4"/>
      <c r="L446" s="4"/>
      <c r="M446" s="4"/>
      <c r="N446" s="4"/>
      <c r="O446" s="4"/>
      <c r="P446" s="4"/>
      <c r="Q446" s="4"/>
      <c r="R446" s="4"/>
      <c r="S446" s="4"/>
      <c r="T446" s="4"/>
      <c r="U446" s="4"/>
      <c r="V446" s="4"/>
      <c r="W446" s="4"/>
      <c r="X446" s="4"/>
      <c r="Y446" s="4"/>
      <c r="Z446" s="4"/>
    </row>
    <row r="447">
      <c r="A447" s="1" t="s">
        <v>361</v>
      </c>
      <c r="B447" s="6" t="s">
        <v>415</v>
      </c>
      <c r="C447" s="4"/>
      <c r="D447" s="4"/>
      <c r="E447" s="4"/>
      <c r="F447" s="4"/>
      <c r="G447" s="4"/>
      <c r="H447" s="4"/>
      <c r="I447" s="4"/>
      <c r="J447" s="4"/>
      <c r="K447" s="4"/>
      <c r="L447" s="4"/>
      <c r="M447" s="4"/>
      <c r="N447" s="4"/>
      <c r="O447" s="4"/>
      <c r="P447" s="4"/>
      <c r="Q447" s="4"/>
      <c r="R447" s="4"/>
      <c r="S447" s="4"/>
      <c r="T447" s="4"/>
      <c r="U447" s="4"/>
      <c r="V447" s="4"/>
      <c r="W447" s="4"/>
      <c r="X447" s="4"/>
      <c r="Y447" s="4"/>
      <c r="Z447" s="4"/>
    </row>
    <row r="448">
      <c r="A448" s="1" t="s">
        <v>361</v>
      </c>
      <c r="B448" s="6" t="s">
        <v>416</v>
      </c>
      <c r="C448" s="4"/>
      <c r="D448" s="4"/>
      <c r="E448" s="4"/>
      <c r="F448" s="4"/>
      <c r="G448" s="4"/>
      <c r="H448" s="4"/>
      <c r="I448" s="4"/>
      <c r="J448" s="4"/>
      <c r="K448" s="4"/>
      <c r="L448" s="4"/>
      <c r="M448" s="4"/>
      <c r="N448" s="4"/>
      <c r="O448" s="4"/>
      <c r="P448" s="4"/>
      <c r="Q448" s="4"/>
      <c r="R448" s="4"/>
      <c r="S448" s="4"/>
      <c r="T448" s="4"/>
      <c r="U448" s="4"/>
      <c r="V448" s="4"/>
      <c r="W448" s="4"/>
      <c r="X448" s="4"/>
      <c r="Y448" s="4"/>
      <c r="Z448" s="4"/>
    </row>
    <row r="449">
      <c r="A449" s="1" t="s">
        <v>361</v>
      </c>
      <c r="B449" s="6" t="s">
        <v>417</v>
      </c>
      <c r="C449" s="4"/>
      <c r="D449" s="4"/>
      <c r="E449" s="4"/>
      <c r="F449" s="4"/>
      <c r="G449" s="4"/>
      <c r="H449" s="4"/>
      <c r="I449" s="4"/>
      <c r="J449" s="4"/>
      <c r="K449" s="4"/>
      <c r="L449" s="4"/>
      <c r="M449" s="4"/>
      <c r="N449" s="4"/>
      <c r="O449" s="4"/>
      <c r="P449" s="4"/>
      <c r="Q449" s="4"/>
      <c r="R449" s="4"/>
      <c r="S449" s="4"/>
      <c r="T449" s="4"/>
      <c r="U449" s="4"/>
      <c r="V449" s="4"/>
      <c r="W449" s="4"/>
      <c r="X449" s="4"/>
      <c r="Y449" s="4"/>
      <c r="Z449" s="4"/>
    </row>
    <row r="450">
      <c r="A450" s="1" t="s">
        <v>361</v>
      </c>
      <c r="B450" s="6" t="s">
        <v>418</v>
      </c>
      <c r="C450" s="4"/>
      <c r="D450" s="4"/>
      <c r="E450" s="4"/>
      <c r="F450" s="4"/>
      <c r="G450" s="4"/>
      <c r="H450" s="4"/>
      <c r="I450" s="4"/>
      <c r="J450" s="4"/>
      <c r="K450" s="4"/>
      <c r="L450" s="4"/>
      <c r="M450" s="4"/>
      <c r="N450" s="4"/>
      <c r="O450" s="4"/>
      <c r="P450" s="4"/>
      <c r="Q450" s="4"/>
      <c r="R450" s="4"/>
      <c r="S450" s="4"/>
      <c r="T450" s="4"/>
      <c r="U450" s="4"/>
      <c r="V450" s="4"/>
      <c r="W450" s="4"/>
      <c r="X450" s="4"/>
      <c r="Y450" s="4"/>
      <c r="Z450" s="4"/>
    </row>
    <row r="451">
      <c r="A451" s="1" t="s">
        <v>361</v>
      </c>
      <c r="B451" s="6" t="s">
        <v>419</v>
      </c>
      <c r="C451" s="4"/>
      <c r="D451" s="4"/>
      <c r="E451" s="4"/>
      <c r="F451" s="4"/>
      <c r="G451" s="4"/>
      <c r="H451" s="4"/>
      <c r="I451" s="4"/>
      <c r="J451" s="4"/>
      <c r="K451" s="4"/>
      <c r="L451" s="4"/>
      <c r="M451" s="4"/>
      <c r="N451" s="4"/>
      <c r="O451" s="4"/>
      <c r="P451" s="4"/>
      <c r="Q451" s="4"/>
      <c r="R451" s="4"/>
      <c r="S451" s="4"/>
      <c r="T451" s="4"/>
      <c r="U451" s="4"/>
      <c r="V451" s="4"/>
      <c r="W451" s="4"/>
      <c r="X451" s="4"/>
      <c r="Y451" s="4"/>
      <c r="Z451" s="4"/>
    </row>
    <row r="452">
      <c r="A452" s="1" t="s">
        <v>361</v>
      </c>
      <c r="B452" s="6" t="s">
        <v>420</v>
      </c>
      <c r="C452" s="4"/>
      <c r="D452" s="4"/>
      <c r="E452" s="4"/>
      <c r="F452" s="4"/>
      <c r="G452" s="4"/>
      <c r="H452" s="4"/>
      <c r="I452" s="4"/>
      <c r="J452" s="4"/>
      <c r="K452" s="4"/>
      <c r="L452" s="4"/>
      <c r="M452" s="4"/>
      <c r="N452" s="4"/>
      <c r="O452" s="4"/>
      <c r="P452" s="4"/>
      <c r="Q452" s="4"/>
      <c r="R452" s="4"/>
      <c r="S452" s="4"/>
      <c r="T452" s="4"/>
      <c r="U452" s="4"/>
      <c r="V452" s="4"/>
      <c r="W452" s="4"/>
      <c r="X452" s="4"/>
      <c r="Y452" s="4"/>
      <c r="Z452" s="4"/>
    </row>
    <row r="453">
      <c r="A453" s="1" t="s">
        <v>361</v>
      </c>
      <c r="B453" s="6" t="s">
        <v>421</v>
      </c>
      <c r="C453" s="4"/>
      <c r="D453" s="4"/>
      <c r="E453" s="4"/>
      <c r="F453" s="4"/>
      <c r="G453" s="4"/>
      <c r="H453" s="4"/>
      <c r="I453" s="4"/>
      <c r="J453" s="4"/>
      <c r="K453" s="4"/>
      <c r="L453" s="4"/>
      <c r="M453" s="4"/>
      <c r="N453" s="4"/>
      <c r="O453" s="4"/>
      <c r="P453" s="4"/>
      <c r="Q453" s="4"/>
      <c r="R453" s="4"/>
      <c r="S453" s="4"/>
      <c r="T453" s="4"/>
      <c r="U453" s="4"/>
      <c r="V453" s="4"/>
      <c r="W453" s="4"/>
      <c r="X453" s="4"/>
      <c r="Y453" s="4"/>
      <c r="Z453" s="4"/>
    </row>
    <row r="454">
      <c r="A454" s="1" t="s">
        <v>361</v>
      </c>
      <c r="B454" s="6" t="s">
        <v>422</v>
      </c>
      <c r="C454" s="4"/>
      <c r="D454" s="4"/>
      <c r="E454" s="4"/>
      <c r="F454" s="4"/>
      <c r="G454" s="4"/>
      <c r="H454" s="4"/>
      <c r="I454" s="4"/>
      <c r="J454" s="4"/>
      <c r="K454" s="4"/>
      <c r="L454" s="4"/>
      <c r="M454" s="4"/>
      <c r="N454" s="4"/>
      <c r="O454" s="4"/>
      <c r="P454" s="4"/>
      <c r="Q454" s="4"/>
      <c r="R454" s="4"/>
      <c r="S454" s="4"/>
      <c r="T454" s="4"/>
      <c r="U454" s="4"/>
      <c r="V454" s="4"/>
      <c r="W454" s="4"/>
      <c r="X454" s="4"/>
      <c r="Y454" s="4"/>
      <c r="Z454" s="4"/>
    </row>
    <row r="455">
      <c r="A455" s="8" t="s">
        <v>423</v>
      </c>
      <c r="B455" s="6" t="s">
        <v>424</v>
      </c>
      <c r="C455" s="4"/>
      <c r="D455" s="4"/>
      <c r="E455" s="4"/>
      <c r="F455" s="4"/>
      <c r="G455" s="4"/>
      <c r="H455" s="4"/>
      <c r="I455" s="4"/>
      <c r="J455" s="4"/>
      <c r="K455" s="4"/>
      <c r="L455" s="4"/>
      <c r="M455" s="4"/>
      <c r="N455" s="4"/>
      <c r="O455" s="4"/>
      <c r="P455" s="4"/>
      <c r="Q455" s="4"/>
      <c r="R455" s="4"/>
      <c r="S455" s="4"/>
      <c r="T455" s="4"/>
      <c r="U455" s="4"/>
      <c r="V455" s="4"/>
      <c r="W455" s="4"/>
      <c r="X455" s="4"/>
      <c r="Y455" s="4"/>
      <c r="Z455" s="4"/>
    </row>
    <row r="456">
      <c r="A456" s="8" t="s">
        <v>423</v>
      </c>
      <c r="B456" s="6" t="s">
        <v>425</v>
      </c>
      <c r="C456" s="4"/>
      <c r="D456" s="4"/>
      <c r="E456" s="4"/>
      <c r="F456" s="4"/>
      <c r="G456" s="4"/>
      <c r="H456" s="4"/>
      <c r="I456" s="4"/>
      <c r="J456" s="4"/>
      <c r="K456" s="4"/>
      <c r="L456" s="4"/>
      <c r="M456" s="4"/>
      <c r="N456" s="4"/>
      <c r="O456" s="4"/>
      <c r="P456" s="4"/>
      <c r="Q456" s="4"/>
      <c r="R456" s="4"/>
      <c r="S456" s="4"/>
      <c r="T456" s="4"/>
      <c r="U456" s="4"/>
      <c r="V456" s="4"/>
      <c r="W456" s="4"/>
      <c r="X456" s="4"/>
      <c r="Y456" s="4"/>
      <c r="Z456" s="4"/>
    </row>
    <row r="457">
      <c r="A457" s="1" t="s">
        <v>423</v>
      </c>
      <c r="B457" s="6" t="s">
        <v>426</v>
      </c>
      <c r="C457" s="4"/>
      <c r="D457" s="4"/>
      <c r="E457" s="4"/>
      <c r="F457" s="4"/>
      <c r="G457" s="4"/>
      <c r="H457" s="4"/>
      <c r="I457" s="4"/>
      <c r="J457" s="4"/>
      <c r="K457" s="4"/>
      <c r="L457" s="4"/>
      <c r="M457" s="4"/>
      <c r="N457" s="4"/>
      <c r="O457" s="4"/>
      <c r="P457" s="4"/>
      <c r="Q457" s="4"/>
      <c r="R457" s="4"/>
      <c r="S457" s="4"/>
      <c r="T457" s="4"/>
      <c r="U457" s="4"/>
      <c r="V457" s="4"/>
      <c r="W457" s="4"/>
      <c r="X457" s="4"/>
      <c r="Y457" s="4"/>
      <c r="Z457" s="4"/>
    </row>
    <row r="458">
      <c r="A458" s="1" t="s">
        <v>423</v>
      </c>
      <c r="B458" s="6" t="s">
        <v>427</v>
      </c>
      <c r="C458" s="4"/>
      <c r="D458" s="4"/>
      <c r="E458" s="4"/>
      <c r="F458" s="4"/>
      <c r="G458" s="4"/>
      <c r="H458" s="4"/>
      <c r="I458" s="4"/>
      <c r="J458" s="4"/>
      <c r="K458" s="4"/>
      <c r="L458" s="4"/>
      <c r="M458" s="4"/>
      <c r="N458" s="4"/>
      <c r="O458" s="4"/>
      <c r="P458" s="4"/>
      <c r="Q458" s="4"/>
      <c r="R458" s="4"/>
      <c r="S458" s="4"/>
      <c r="T458" s="4"/>
      <c r="U458" s="4"/>
      <c r="V458" s="4"/>
      <c r="W458" s="4"/>
      <c r="X458" s="4"/>
      <c r="Y458" s="4"/>
      <c r="Z458" s="4"/>
    </row>
    <row r="459">
      <c r="A459" s="1" t="s">
        <v>423</v>
      </c>
      <c r="B459" s="6" t="s">
        <v>428</v>
      </c>
      <c r="C459" s="4"/>
      <c r="D459" s="4"/>
      <c r="E459" s="4"/>
      <c r="F459" s="4"/>
      <c r="G459" s="4"/>
      <c r="H459" s="4"/>
      <c r="I459" s="4"/>
      <c r="J459" s="4"/>
      <c r="K459" s="4"/>
      <c r="L459" s="4"/>
      <c r="M459" s="4"/>
      <c r="N459" s="4"/>
      <c r="O459" s="4"/>
      <c r="P459" s="4"/>
      <c r="Q459" s="4"/>
      <c r="R459" s="4"/>
      <c r="S459" s="4"/>
      <c r="T459" s="4"/>
      <c r="U459" s="4"/>
      <c r="V459" s="4"/>
      <c r="W459" s="4"/>
      <c r="X459" s="4"/>
      <c r="Y459" s="4"/>
      <c r="Z459" s="4"/>
    </row>
    <row r="460">
      <c r="A460" s="1" t="s">
        <v>423</v>
      </c>
      <c r="B460" s="6" t="s">
        <v>429</v>
      </c>
      <c r="C460" s="4"/>
      <c r="D460" s="4"/>
      <c r="E460" s="4"/>
      <c r="F460" s="4"/>
      <c r="G460" s="4"/>
      <c r="H460" s="4"/>
      <c r="I460" s="4"/>
      <c r="J460" s="4"/>
      <c r="K460" s="4"/>
      <c r="L460" s="4"/>
      <c r="M460" s="4"/>
      <c r="N460" s="4"/>
      <c r="O460" s="4"/>
      <c r="P460" s="4"/>
      <c r="Q460" s="4"/>
      <c r="R460" s="4"/>
      <c r="S460" s="4"/>
      <c r="T460" s="4"/>
      <c r="U460" s="4"/>
      <c r="V460" s="4"/>
      <c r="W460" s="4"/>
      <c r="X460" s="4"/>
      <c r="Y460" s="4"/>
      <c r="Z460" s="4"/>
    </row>
    <row r="461">
      <c r="A461" s="1" t="s">
        <v>423</v>
      </c>
      <c r="B461" s="6" t="s">
        <v>430</v>
      </c>
      <c r="C461" s="4"/>
      <c r="D461" s="4"/>
      <c r="E461" s="4"/>
      <c r="F461" s="4"/>
      <c r="G461" s="4"/>
      <c r="H461" s="4"/>
      <c r="I461" s="4"/>
      <c r="J461" s="4"/>
      <c r="K461" s="4"/>
      <c r="L461" s="4"/>
      <c r="M461" s="4"/>
      <c r="N461" s="4"/>
      <c r="O461" s="4"/>
      <c r="P461" s="4"/>
      <c r="Q461" s="4"/>
      <c r="R461" s="4"/>
      <c r="S461" s="4"/>
      <c r="T461" s="4"/>
      <c r="U461" s="4"/>
      <c r="V461" s="4"/>
      <c r="W461" s="4"/>
      <c r="X461" s="4"/>
      <c r="Y461" s="4"/>
      <c r="Z461" s="4"/>
    </row>
    <row r="462">
      <c r="A462" s="1" t="s">
        <v>423</v>
      </c>
      <c r="B462" s="6" t="s">
        <v>431</v>
      </c>
      <c r="C462" s="4"/>
      <c r="D462" s="4"/>
      <c r="E462" s="4"/>
      <c r="F462" s="4"/>
      <c r="G462" s="4"/>
      <c r="H462" s="4"/>
      <c r="I462" s="4"/>
      <c r="J462" s="4"/>
      <c r="K462" s="4"/>
      <c r="L462" s="4"/>
      <c r="M462" s="4"/>
      <c r="N462" s="4"/>
      <c r="O462" s="4"/>
      <c r="P462" s="4"/>
      <c r="Q462" s="4"/>
      <c r="R462" s="4"/>
      <c r="S462" s="4"/>
      <c r="T462" s="4"/>
      <c r="U462" s="4"/>
      <c r="V462" s="4"/>
      <c r="W462" s="4"/>
      <c r="X462" s="4"/>
      <c r="Y462" s="4"/>
      <c r="Z462" s="4"/>
    </row>
    <row r="463">
      <c r="A463" s="1" t="s">
        <v>423</v>
      </c>
      <c r="B463" s="6" t="s">
        <v>432</v>
      </c>
      <c r="C463" s="4"/>
      <c r="D463" s="4"/>
      <c r="E463" s="4"/>
      <c r="F463" s="4"/>
      <c r="G463" s="4"/>
      <c r="H463" s="4"/>
      <c r="I463" s="4"/>
      <c r="J463" s="4"/>
      <c r="K463" s="4"/>
      <c r="L463" s="4"/>
      <c r="M463" s="4"/>
      <c r="N463" s="4"/>
      <c r="O463" s="4"/>
      <c r="P463" s="4"/>
      <c r="Q463" s="4"/>
      <c r="R463" s="4"/>
      <c r="S463" s="4"/>
      <c r="T463" s="4"/>
      <c r="U463" s="4"/>
      <c r="V463" s="4"/>
      <c r="W463" s="4"/>
      <c r="X463" s="4"/>
      <c r="Y463" s="4"/>
      <c r="Z463" s="4"/>
    </row>
    <row r="464">
      <c r="A464" s="1" t="s">
        <v>423</v>
      </c>
      <c r="B464" s="6" t="s">
        <v>433</v>
      </c>
      <c r="C464" s="4"/>
      <c r="D464" s="4"/>
      <c r="E464" s="4"/>
      <c r="F464" s="4"/>
      <c r="G464" s="4"/>
      <c r="H464" s="4"/>
      <c r="I464" s="4"/>
      <c r="J464" s="4"/>
      <c r="K464" s="4"/>
      <c r="L464" s="4"/>
      <c r="M464" s="4"/>
      <c r="N464" s="4"/>
      <c r="O464" s="4"/>
      <c r="P464" s="4"/>
      <c r="Q464" s="4"/>
      <c r="R464" s="4"/>
      <c r="S464" s="4"/>
      <c r="T464" s="4"/>
      <c r="U464" s="4"/>
      <c r="V464" s="4"/>
      <c r="W464" s="4"/>
      <c r="X464" s="4"/>
      <c r="Y464" s="4"/>
      <c r="Z464" s="4"/>
    </row>
    <row r="465">
      <c r="A465" s="1" t="s">
        <v>423</v>
      </c>
      <c r="B465" s="6" t="s">
        <v>434</v>
      </c>
      <c r="C465" s="4"/>
      <c r="D465" s="4"/>
      <c r="E465" s="4"/>
      <c r="F465" s="4"/>
      <c r="G465" s="4"/>
      <c r="H465" s="4"/>
      <c r="I465" s="4"/>
      <c r="J465" s="4"/>
      <c r="K465" s="4"/>
      <c r="L465" s="4"/>
      <c r="M465" s="4"/>
      <c r="N465" s="4"/>
      <c r="O465" s="4"/>
      <c r="P465" s="4"/>
      <c r="Q465" s="4"/>
      <c r="R465" s="4"/>
      <c r="S465" s="4"/>
      <c r="T465" s="4"/>
      <c r="U465" s="4"/>
      <c r="V465" s="4"/>
      <c r="W465" s="4"/>
      <c r="X465" s="4"/>
      <c r="Y465" s="4"/>
      <c r="Z465" s="4"/>
    </row>
    <row r="466">
      <c r="A466" s="1" t="s">
        <v>423</v>
      </c>
      <c r="B466" s="6" t="s">
        <v>435</v>
      </c>
      <c r="C466" s="4"/>
      <c r="D466" s="4"/>
      <c r="E466" s="4"/>
      <c r="F466" s="4"/>
      <c r="G466" s="4"/>
      <c r="H466" s="4"/>
      <c r="I466" s="4"/>
      <c r="J466" s="4"/>
      <c r="K466" s="4"/>
      <c r="L466" s="4"/>
      <c r="M466" s="4"/>
      <c r="N466" s="4"/>
      <c r="O466" s="4"/>
      <c r="P466" s="4"/>
      <c r="Q466" s="4"/>
      <c r="R466" s="4"/>
      <c r="S466" s="4"/>
      <c r="T466" s="4"/>
      <c r="U466" s="4"/>
      <c r="V466" s="4"/>
      <c r="W466" s="4"/>
      <c r="X466" s="4"/>
      <c r="Y466" s="4"/>
      <c r="Z466" s="4"/>
    </row>
    <row r="467">
      <c r="A467" s="1" t="s">
        <v>423</v>
      </c>
      <c r="B467" s="6" t="s">
        <v>436</v>
      </c>
      <c r="C467" s="4"/>
      <c r="D467" s="4"/>
      <c r="E467" s="4"/>
      <c r="F467" s="4"/>
      <c r="G467" s="4"/>
      <c r="H467" s="4"/>
      <c r="I467" s="4"/>
      <c r="J467" s="4"/>
      <c r="K467" s="4"/>
      <c r="L467" s="4"/>
      <c r="M467" s="4"/>
      <c r="N467" s="4"/>
      <c r="O467" s="4"/>
      <c r="P467" s="4"/>
      <c r="Q467" s="4"/>
      <c r="R467" s="4"/>
      <c r="S467" s="4"/>
      <c r="T467" s="4"/>
      <c r="U467" s="4"/>
      <c r="V467" s="4"/>
      <c r="W467" s="4"/>
      <c r="X467" s="4"/>
      <c r="Y467" s="4"/>
      <c r="Z467" s="4"/>
    </row>
    <row r="468">
      <c r="A468" s="1" t="s">
        <v>423</v>
      </c>
      <c r="B468" s="6" t="s">
        <v>437</v>
      </c>
      <c r="C468" s="4"/>
      <c r="D468" s="4"/>
      <c r="E468" s="4"/>
      <c r="F468" s="4"/>
      <c r="G468" s="4"/>
      <c r="H468" s="4"/>
      <c r="I468" s="4"/>
      <c r="J468" s="4"/>
      <c r="K468" s="4"/>
      <c r="L468" s="4"/>
      <c r="M468" s="4"/>
      <c r="N468" s="4"/>
      <c r="O468" s="4"/>
      <c r="P468" s="4"/>
      <c r="Q468" s="4"/>
      <c r="R468" s="4"/>
      <c r="S468" s="4"/>
      <c r="T468" s="4"/>
      <c r="U468" s="4"/>
      <c r="V468" s="4"/>
      <c r="W468" s="4"/>
      <c r="X468" s="4"/>
      <c r="Y468" s="4"/>
      <c r="Z468" s="4"/>
    </row>
    <row r="469">
      <c r="A469" s="1" t="s">
        <v>423</v>
      </c>
      <c r="B469" s="6" t="s">
        <v>438</v>
      </c>
      <c r="C469" s="4"/>
      <c r="D469" s="4"/>
      <c r="E469" s="4"/>
      <c r="F469" s="4"/>
      <c r="G469" s="4"/>
      <c r="H469" s="4"/>
      <c r="I469" s="4"/>
      <c r="J469" s="4"/>
      <c r="K469" s="4"/>
      <c r="L469" s="4"/>
      <c r="M469" s="4"/>
      <c r="N469" s="4"/>
      <c r="O469" s="4"/>
      <c r="P469" s="4"/>
      <c r="Q469" s="4"/>
      <c r="R469" s="4"/>
      <c r="S469" s="4"/>
      <c r="T469" s="4"/>
      <c r="U469" s="4"/>
      <c r="V469" s="4"/>
      <c r="W469" s="4"/>
      <c r="X469" s="4"/>
      <c r="Y469" s="4"/>
      <c r="Z469" s="4"/>
    </row>
    <row r="470">
      <c r="A470" s="1" t="s">
        <v>423</v>
      </c>
      <c r="B470" s="6" t="s">
        <v>439</v>
      </c>
      <c r="C470" s="4"/>
      <c r="D470" s="4"/>
      <c r="E470" s="4"/>
      <c r="F470" s="4"/>
      <c r="G470" s="4"/>
      <c r="H470" s="4"/>
      <c r="I470" s="4"/>
      <c r="J470" s="4"/>
      <c r="K470" s="4"/>
      <c r="L470" s="4"/>
      <c r="M470" s="4"/>
      <c r="N470" s="4"/>
      <c r="O470" s="4"/>
      <c r="P470" s="4"/>
      <c r="Q470" s="4"/>
      <c r="R470" s="4"/>
      <c r="S470" s="4"/>
      <c r="T470" s="4"/>
      <c r="U470" s="4"/>
      <c r="V470" s="4"/>
      <c r="W470" s="4"/>
      <c r="X470" s="4"/>
      <c r="Y470" s="4"/>
      <c r="Z470" s="4"/>
    </row>
    <row r="471">
      <c r="A471" s="1" t="s">
        <v>423</v>
      </c>
      <c r="B471" s="6" t="s">
        <v>440</v>
      </c>
      <c r="C471" s="4"/>
      <c r="D471" s="4"/>
      <c r="E471" s="4"/>
      <c r="F471" s="4"/>
      <c r="G471" s="4"/>
      <c r="H471" s="4"/>
      <c r="I471" s="4"/>
      <c r="J471" s="4"/>
      <c r="K471" s="4"/>
      <c r="L471" s="4"/>
      <c r="M471" s="4"/>
      <c r="N471" s="4"/>
      <c r="O471" s="4"/>
      <c r="P471" s="4"/>
      <c r="Q471" s="4"/>
      <c r="R471" s="4"/>
      <c r="S471" s="4"/>
      <c r="T471" s="4"/>
      <c r="U471" s="4"/>
      <c r="V471" s="4"/>
      <c r="W471" s="4"/>
      <c r="X471" s="4"/>
      <c r="Y471" s="4"/>
      <c r="Z471" s="4"/>
    </row>
    <row r="472">
      <c r="A472" s="1" t="s">
        <v>423</v>
      </c>
      <c r="B472" s="6" t="s">
        <v>441</v>
      </c>
      <c r="C472" s="4"/>
      <c r="D472" s="4"/>
      <c r="E472" s="4"/>
      <c r="F472" s="4"/>
      <c r="G472" s="4"/>
      <c r="H472" s="4"/>
      <c r="I472" s="4"/>
      <c r="J472" s="4"/>
      <c r="K472" s="4"/>
      <c r="L472" s="4"/>
      <c r="M472" s="4"/>
      <c r="N472" s="4"/>
      <c r="O472" s="4"/>
      <c r="P472" s="4"/>
      <c r="Q472" s="4"/>
      <c r="R472" s="4"/>
      <c r="S472" s="4"/>
      <c r="T472" s="4"/>
      <c r="U472" s="4"/>
      <c r="V472" s="4"/>
      <c r="W472" s="4"/>
      <c r="X472" s="4"/>
      <c r="Y472" s="4"/>
      <c r="Z472" s="4"/>
    </row>
    <row r="473">
      <c r="A473" s="1" t="s">
        <v>423</v>
      </c>
      <c r="B473" s="6" t="s">
        <v>442</v>
      </c>
      <c r="C473" s="4"/>
      <c r="D473" s="4"/>
      <c r="E473" s="4"/>
      <c r="F473" s="4"/>
      <c r="G473" s="4"/>
      <c r="H473" s="4"/>
      <c r="I473" s="4"/>
      <c r="J473" s="4"/>
      <c r="K473" s="4"/>
      <c r="L473" s="4"/>
      <c r="M473" s="4"/>
      <c r="N473" s="4"/>
      <c r="O473" s="4"/>
      <c r="P473" s="4"/>
      <c r="Q473" s="4"/>
      <c r="R473" s="4"/>
      <c r="S473" s="4"/>
      <c r="T473" s="4"/>
      <c r="U473" s="4"/>
      <c r="V473" s="4"/>
      <c r="W473" s="4"/>
      <c r="X473" s="4"/>
      <c r="Y473" s="4"/>
      <c r="Z473" s="4"/>
    </row>
    <row r="474">
      <c r="A474" s="1" t="s">
        <v>423</v>
      </c>
      <c r="B474" s="6" t="s">
        <v>443</v>
      </c>
      <c r="C474" s="4"/>
      <c r="D474" s="4"/>
      <c r="E474" s="4"/>
      <c r="F474" s="4"/>
      <c r="G474" s="4"/>
      <c r="H474" s="4"/>
      <c r="I474" s="4"/>
      <c r="J474" s="4"/>
      <c r="K474" s="4"/>
      <c r="L474" s="4"/>
      <c r="M474" s="4"/>
      <c r="N474" s="4"/>
      <c r="O474" s="4"/>
      <c r="P474" s="4"/>
      <c r="Q474" s="4"/>
      <c r="R474" s="4"/>
      <c r="S474" s="4"/>
      <c r="T474" s="4"/>
      <c r="U474" s="4"/>
      <c r="V474" s="4"/>
      <c r="W474" s="4"/>
      <c r="X474" s="4"/>
      <c r="Y474" s="4"/>
      <c r="Z474" s="4"/>
    </row>
    <row r="475">
      <c r="A475" s="1" t="s">
        <v>423</v>
      </c>
      <c r="B475" s="6" t="s">
        <v>444</v>
      </c>
      <c r="C475" s="4"/>
      <c r="D475" s="4"/>
      <c r="E475" s="4"/>
      <c r="F475" s="4"/>
      <c r="G475" s="4"/>
      <c r="H475" s="4"/>
      <c r="I475" s="4"/>
      <c r="J475" s="4"/>
      <c r="K475" s="4"/>
      <c r="L475" s="4"/>
      <c r="M475" s="4"/>
      <c r="N475" s="4"/>
      <c r="O475" s="4"/>
      <c r="P475" s="4"/>
      <c r="Q475" s="4"/>
      <c r="R475" s="4"/>
      <c r="S475" s="4"/>
      <c r="T475" s="4"/>
      <c r="U475" s="4"/>
      <c r="V475" s="4"/>
      <c r="W475" s="4"/>
      <c r="X475" s="4"/>
      <c r="Y475" s="4"/>
      <c r="Z475" s="4"/>
    </row>
    <row r="476">
      <c r="A476" s="1" t="s">
        <v>423</v>
      </c>
      <c r="B476" s="6" t="s">
        <v>445</v>
      </c>
      <c r="C476" s="4"/>
      <c r="D476" s="4"/>
      <c r="E476" s="4"/>
      <c r="F476" s="4"/>
      <c r="G476" s="4"/>
      <c r="H476" s="4"/>
      <c r="I476" s="4"/>
      <c r="J476" s="4"/>
      <c r="K476" s="4"/>
      <c r="L476" s="4"/>
      <c r="M476" s="4"/>
      <c r="N476" s="4"/>
      <c r="O476" s="4"/>
      <c r="P476" s="4"/>
      <c r="Q476" s="4"/>
      <c r="R476" s="4"/>
      <c r="S476" s="4"/>
      <c r="T476" s="4"/>
      <c r="U476" s="4"/>
      <c r="V476" s="4"/>
      <c r="W476" s="4"/>
      <c r="X476" s="4"/>
      <c r="Y476" s="4"/>
      <c r="Z476" s="4"/>
    </row>
    <row r="477">
      <c r="A477" s="1" t="s">
        <v>423</v>
      </c>
      <c r="B477" s="6" t="s">
        <v>446</v>
      </c>
      <c r="C477" s="4"/>
      <c r="D477" s="4"/>
      <c r="E477" s="4"/>
      <c r="F477" s="4"/>
      <c r="G477" s="4"/>
      <c r="H477" s="4"/>
      <c r="I477" s="4"/>
      <c r="J477" s="4"/>
      <c r="K477" s="4"/>
      <c r="L477" s="4"/>
      <c r="M477" s="4"/>
      <c r="N477" s="4"/>
      <c r="O477" s="4"/>
      <c r="P477" s="4"/>
      <c r="Q477" s="4"/>
      <c r="R477" s="4"/>
      <c r="S477" s="4"/>
      <c r="T477" s="4"/>
      <c r="U477" s="4"/>
      <c r="V477" s="4"/>
      <c r="W477" s="4"/>
      <c r="X477" s="4"/>
      <c r="Y477" s="4"/>
      <c r="Z477" s="4"/>
    </row>
    <row r="478">
      <c r="A478" s="1" t="s">
        <v>423</v>
      </c>
      <c r="B478" s="6" t="s">
        <v>447</v>
      </c>
      <c r="C478" s="4"/>
      <c r="D478" s="4"/>
      <c r="E478" s="4"/>
      <c r="F478" s="4"/>
      <c r="G478" s="4"/>
      <c r="H478" s="4"/>
      <c r="I478" s="4"/>
      <c r="J478" s="4"/>
      <c r="K478" s="4"/>
      <c r="L478" s="4"/>
      <c r="M478" s="4"/>
      <c r="N478" s="4"/>
      <c r="O478" s="4"/>
      <c r="P478" s="4"/>
      <c r="Q478" s="4"/>
      <c r="R478" s="4"/>
      <c r="S478" s="4"/>
      <c r="T478" s="4"/>
      <c r="U478" s="4"/>
      <c r="V478" s="4"/>
      <c r="W478" s="4"/>
      <c r="X478" s="4"/>
      <c r="Y478" s="4"/>
      <c r="Z478" s="4"/>
    </row>
    <row r="479">
      <c r="A479" s="1" t="s">
        <v>423</v>
      </c>
      <c r="B479" s="6" t="s">
        <v>448</v>
      </c>
      <c r="C479" s="4"/>
      <c r="D479" s="4"/>
      <c r="E479" s="4"/>
      <c r="F479" s="4"/>
      <c r="G479" s="4"/>
      <c r="H479" s="4"/>
      <c r="I479" s="4"/>
      <c r="J479" s="4"/>
      <c r="K479" s="4"/>
      <c r="L479" s="4"/>
      <c r="M479" s="4"/>
      <c r="N479" s="4"/>
      <c r="O479" s="4"/>
      <c r="P479" s="4"/>
      <c r="Q479" s="4"/>
      <c r="R479" s="4"/>
      <c r="S479" s="4"/>
      <c r="T479" s="4"/>
      <c r="U479" s="4"/>
      <c r="V479" s="4"/>
      <c r="W479" s="4"/>
      <c r="X479" s="4"/>
      <c r="Y479" s="4"/>
      <c r="Z479" s="4"/>
    </row>
    <row r="480">
      <c r="A480" s="1" t="s">
        <v>423</v>
      </c>
      <c r="B480" s="6" t="s">
        <v>449</v>
      </c>
      <c r="C480" s="4"/>
      <c r="D480" s="4"/>
      <c r="E480" s="4"/>
      <c r="F480" s="4"/>
      <c r="G480" s="4"/>
      <c r="H480" s="4"/>
      <c r="I480" s="4"/>
      <c r="J480" s="4"/>
      <c r="K480" s="4"/>
      <c r="L480" s="4"/>
      <c r="M480" s="4"/>
      <c r="N480" s="4"/>
      <c r="O480" s="4"/>
      <c r="P480" s="4"/>
      <c r="Q480" s="4"/>
      <c r="R480" s="4"/>
      <c r="S480" s="4"/>
      <c r="T480" s="4"/>
      <c r="U480" s="4"/>
      <c r="V480" s="4"/>
      <c r="W480" s="4"/>
      <c r="X480" s="4"/>
      <c r="Y480" s="4"/>
      <c r="Z480" s="4"/>
    </row>
    <row r="481">
      <c r="A481" s="1" t="s">
        <v>423</v>
      </c>
      <c r="B481" s="6" t="s">
        <v>450</v>
      </c>
      <c r="C481" s="4"/>
      <c r="D481" s="4"/>
      <c r="E481" s="4"/>
      <c r="F481" s="4"/>
      <c r="G481" s="4"/>
      <c r="H481" s="4"/>
      <c r="I481" s="4"/>
      <c r="J481" s="4"/>
      <c r="K481" s="4"/>
      <c r="L481" s="4"/>
      <c r="M481" s="4"/>
      <c r="N481" s="4"/>
      <c r="O481" s="4"/>
      <c r="P481" s="4"/>
      <c r="Q481" s="4"/>
      <c r="R481" s="4"/>
      <c r="S481" s="4"/>
      <c r="T481" s="4"/>
      <c r="U481" s="4"/>
      <c r="V481" s="4"/>
      <c r="W481" s="4"/>
      <c r="X481" s="4"/>
      <c r="Y481" s="4"/>
      <c r="Z481" s="4"/>
    </row>
    <row r="482">
      <c r="A482" s="1" t="s">
        <v>423</v>
      </c>
      <c r="B482" s="6" t="s">
        <v>451</v>
      </c>
      <c r="C482" s="4"/>
      <c r="D482" s="4"/>
      <c r="E482" s="4"/>
      <c r="F482" s="4"/>
      <c r="G482" s="4"/>
      <c r="H482" s="4"/>
      <c r="I482" s="4"/>
      <c r="J482" s="4"/>
      <c r="K482" s="4"/>
      <c r="L482" s="4"/>
      <c r="M482" s="4"/>
      <c r="N482" s="4"/>
      <c r="O482" s="4"/>
      <c r="P482" s="4"/>
      <c r="Q482" s="4"/>
      <c r="R482" s="4"/>
      <c r="S482" s="4"/>
      <c r="T482" s="4"/>
      <c r="U482" s="4"/>
      <c r="V482" s="4"/>
      <c r="W482" s="4"/>
      <c r="X482" s="4"/>
      <c r="Y482" s="4"/>
      <c r="Z482" s="4"/>
    </row>
    <row r="483">
      <c r="A483" s="1" t="s">
        <v>423</v>
      </c>
      <c r="B483" s="6" t="s">
        <v>452</v>
      </c>
      <c r="C483" s="4"/>
      <c r="D483" s="4"/>
      <c r="E483" s="4"/>
      <c r="F483" s="4"/>
      <c r="G483" s="4"/>
      <c r="H483" s="4"/>
      <c r="I483" s="4"/>
      <c r="J483" s="4"/>
      <c r="K483" s="4"/>
      <c r="L483" s="4"/>
      <c r="M483" s="4"/>
      <c r="N483" s="4"/>
      <c r="O483" s="4"/>
      <c r="P483" s="4"/>
      <c r="Q483" s="4"/>
      <c r="R483" s="4"/>
      <c r="S483" s="4"/>
      <c r="T483" s="4"/>
      <c r="U483" s="4"/>
      <c r="V483" s="4"/>
      <c r="W483" s="4"/>
      <c r="X483" s="4"/>
      <c r="Y483" s="4"/>
      <c r="Z483" s="4"/>
    </row>
    <row r="484">
      <c r="A484" s="1" t="s">
        <v>423</v>
      </c>
      <c r="B484" s="6" t="s">
        <v>453</v>
      </c>
      <c r="C484" s="4"/>
      <c r="D484" s="4"/>
      <c r="E484" s="4"/>
      <c r="F484" s="4"/>
      <c r="G484" s="4"/>
      <c r="H484" s="4"/>
      <c r="I484" s="4"/>
      <c r="J484" s="4"/>
      <c r="K484" s="4"/>
      <c r="L484" s="4"/>
      <c r="M484" s="4"/>
      <c r="N484" s="4"/>
      <c r="O484" s="4"/>
      <c r="P484" s="4"/>
      <c r="Q484" s="4"/>
      <c r="R484" s="4"/>
      <c r="S484" s="4"/>
      <c r="T484" s="4"/>
      <c r="U484" s="4"/>
      <c r="V484" s="4"/>
      <c r="W484" s="4"/>
      <c r="X484" s="4"/>
      <c r="Y484" s="4"/>
      <c r="Z484" s="4"/>
    </row>
    <row r="485">
      <c r="A485" s="1" t="s">
        <v>423</v>
      </c>
      <c r="B485" s="6" t="s">
        <v>446</v>
      </c>
      <c r="C485" s="4"/>
      <c r="D485" s="4"/>
      <c r="E485" s="4"/>
      <c r="F485" s="4"/>
      <c r="G485" s="4"/>
      <c r="H485" s="4"/>
      <c r="I485" s="4"/>
      <c r="J485" s="4"/>
      <c r="K485" s="4"/>
      <c r="L485" s="4"/>
      <c r="M485" s="4"/>
      <c r="N485" s="4"/>
      <c r="O485" s="4"/>
      <c r="P485" s="4"/>
      <c r="Q485" s="4"/>
      <c r="R485" s="4"/>
      <c r="S485" s="4"/>
      <c r="T485" s="4"/>
      <c r="U485" s="4"/>
      <c r="V485" s="4"/>
      <c r="W485" s="4"/>
      <c r="X485" s="4"/>
      <c r="Y485" s="4"/>
      <c r="Z485" s="4"/>
    </row>
    <row r="486">
      <c r="A486" s="1" t="s">
        <v>423</v>
      </c>
      <c r="B486" s="6" t="s">
        <v>454</v>
      </c>
      <c r="C486" s="4"/>
      <c r="D486" s="4"/>
      <c r="E486" s="4"/>
      <c r="F486" s="4"/>
      <c r="G486" s="4"/>
      <c r="H486" s="4"/>
      <c r="I486" s="4"/>
      <c r="J486" s="4"/>
      <c r="K486" s="4"/>
      <c r="L486" s="4"/>
      <c r="M486" s="4"/>
      <c r="N486" s="4"/>
      <c r="O486" s="4"/>
      <c r="P486" s="4"/>
      <c r="Q486" s="4"/>
      <c r="R486" s="4"/>
      <c r="S486" s="4"/>
      <c r="T486" s="4"/>
      <c r="U486" s="4"/>
      <c r="V486" s="4"/>
      <c r="W486" s="4"/>
      <c r="X486" s="4"/>
      <c r="Y486" s="4"/>
      <c r="Z486" s="4"/>
    </row>
    <row r="487">
      <c r="A487" s="1" t="s">
        <v>423</v>
      </c>
      <c r="B487" s="6" t="s">
        <v>455</v>
      </c>
      <c r="C487" s="4"/>
      <c r="D487" s="4"/>
      <c r="E487" s="4"/>
      <c r="F487" s="4"/>
      <c r="G487" s="4"/>
      <c r="H487" s="4"/>
      <c r="I487" s="4"/>
      <c r="J487" s="4"/>
      <c r="K487" s="4"/>
      <c r="L487" s="4"/>
      <c r="M487" s="4"/>
      <c r="N487" s="4"/>
      <c r="O487" s="4"/>
      <c r="P487" s="4"/>
      <c r="Q487" s="4"/>
      <c r="R487" s="4"/>
      <c r="S487" s="4"/>
      <c r="T487" s="4"/>
      <c r="U487" s="4"/>
      <c r="V487" s="4"/>
      <c r="W487" s="4"/>
      <c r="X487" s="4"/>
      <c r="Y487" s="4"/>
      <c r="Z487" s="4"/>
    </row>
    <row r="488">
      <c r="A488" s="1" t="s">
        <v>423</v>
      </c>
      <c r="B488" s="6" t="s">
        <v>456</v>
      </c>
      <c r="C488" s="4"/>
      <c r="D488" s="4"/>
      <c r="E488" s="4"/>
      <c r="F488" s="4"/>
      <c r="G488" s="4"/>
      <c r="H488" s="4"/>
      <c r="I488" s="4"/>
      <c r="J488" s="4"/>
      <c r="K488" s="4"/>
      <c r="L488" s="4"/>
      <c r="M488" s="4"/>
      <c r="N488" s="4"/>
      <c r="O488" s="4"/>
      <c r="P488" s="4"/>
      <c r="Q488" s="4"/>
      <c r="R488" s="4"/>
      <c r="S488" s="4"/>
      <c r="T488" s="4"/>
      <c r="U488" s="4"/>
      <c r="V488" s="4"/>
      <c r="W488" s="4"/>
      <c r="X488" s="4"/>
      <c r="Y488" s="4"/>
      <c r="Z488" s="4"/>
    </row>
    <row r="489">
      <c r="A489" s="1" t="s">
        <v>423</v>
      </c>
      <c r="B489" s="6" t="s">
        <v>457</v>
      </c>
      <c r="C489" s="4"/>
      <c r="D489" s="4"/>
      <c r="E489" s="4"/>
      <c r="F489" s="4"/>
      <c r="G489" s="4"/>
      <c r="H489" s="4"/>
      <c r="I489" s="4"/>
      <c r="J489" s="4"/>
      <c r="K489" s="4"/>
      <c r="L489" s="4"/>
      <c r="M489" s="4"/>
      <c r="N489" s="4"/>
      <c r="O489" s="4"/>
      <c r="P489" s="4"/>
      <c r="Q489" s="4"/>
      <c r="R489" s="4"/>
      <c r="S489" s="4"/>
      <c r="T489" s="4"/>
      <c r="U489" s="4"/>
      <c r="V489" s="4"/>
      <c r="W489" s="4"/>
      <c r="X489" s="4"/>
      <c r="Y489" s="4"/>
      <c r="Z489" s="4"/>
    </row>
    <row r="490">
      <c r="A490" s="1" t="s">
        <v>423</v>
      </c>
      <c r="B490" s="6" t="s">
        <v>458</v>
      </c>
      <c r="C490" s="4"/>
      <c r="D490" s="4"/>
      <c r="E490" s="4"/>
      <c r="F490" s="4"/>
      <c r="G490" s="4"/>
      <c r="H490" s="4"/>
      <c r="I490" s="4"/>
      <c r="J490" s="4"/>
      <c r="K490" s="4"/>
      <c r="L490" s="4"/>
      <c r="M490" s="4"/>
      <c r="N490" s="4"/>
      <c r="O490" s="4"/>
      <c r="P490" s="4"/>
      <c r="Q490" s="4"/>
      <c r="R490" s="4"/>
      <c r="S490" s="4"/>
      <c r="T490" s="4"/>
      <c r="U490" s="4"/>
      <c r="V490" s="4"/>
      <c r="W490" s="4"/>
      <c r="X490" s="4"/>
      <c r="Y490" s="4"/>
      <c r="Z490" s="4"/>
    </row>
    <row r="491">
      <c r="A491" s="1" t="s">
        <v>423</v>
      </c>
      <c r="B491" s="6" t="s">
        <v>459</v>
      </c>
      <c r="C491" s="4"/>
      <c r="D491" s="4"/>
      <c r="E491" s="4"/>
      <c r="F491" s="4"/>
      <c r="G491" s="4"/>
      <c r="H491" s="4"/>
      <c r="I491" s="4"/>
      <c r="J491" s="4"/>
      <c r="K491" s="4"/>
      <c r="L491" s="4"/>
      <c r="M491" s="4"/>
      <c r="N491" s="4"/>
      <c r="O491" s="4"/>
      <c r="P491" s="4"/>
      <c r="Q491" s="4"/>
      <c r="R491" s="4"/>
      <c r="S491" s="4"/>
      <c r="T491" s="4"/>
      <c r="U491" s="4"/>
      <c r="V491" s="4"/>
      <c r="W491" s="4"/>
      <c r="X491" s="4"/>
      <c r="Y491" s="4"/>
      <c r="Z491" s="4"/>
    </row>
    <row r="492">
      <c r="A492" s="1" t="s">
        <v>423</v>
      </c>
      <c r="B492" s="6" t="s">
        <v>446</v>
      </c>
      <c r="C492" s="4"/>
      <c r="D492" s="4"/>
      <c r="E492" s="4"/>
      <c r="F492" s="4"/>
      <c r="G492" s="4"/>
      <c r="H492" s="4"/>
      <c r="I492" s="4"/>
      <c r="J492" s="4"/>
      <c r="K492" s="4"/>
      <c r="L492" s="4"/>
      <c r="M492" s="4"/>
      <c r="N492" s="4"/>
      <c r="O492" s="4"/>
      <c r="P492" s="4"/>
      <c r="Q492" s="4"/>
      <c r="R492" s="4"/>
      <c r="S492" s="4"/>
      <c r="T492" s="4"/>
      <c r="U492" s="4"/>
      <c r="V492" s="4"/>
      <c r="W492" s="4"/>
      <c r="X492" s="4"/>
      <c r="Y492" s="4"/>
      <c r="Z492" s="4"/>
    </row>
    <row r="493">
      <c r="A493" s="1" t="s">
        <v>423</v>
      </c>
      <c r="B493" s="6" t="s">
        <v>460</v>
      </c>
      <c r="C493" s="4"/>
      <c r="D493" s="4"/>
      <c r="E493" s="4"/>
      <c r="F493" s="4"/>
      <c r="G493" s="4"/>
      <c r="H493" s="4"/>
      <c r="I493" s="4"/>
      <c r="J493" s="4"/>
      <c r="K493" s="4"/>
      <c r="L493" s="4"/>
      <c r="M493" s="4"/>
      <c r="N493" s="4"/>
      <c r="O493" s="4"/>
      <c r="P493" s="4"/>
      <c r="Q493" s="4"/>
      <c r="R493" s="4"/>
      <c r="S493" s="4"/>
      <c r="T493" s="4"/>
      <c r="U493" s="4"/>
      <c r="V493" s="4"/>
      <c r="W493" s="4"/>
      <c r="X493" s="4"/>
      <c r="Y493" s="4"/>
      <c r="Z493" s="4"/>
    </row>
    <row r="494">
      <c r="A494" s="7" t="s">
        <v>423</v>
      </c>
      <c r="B494" s="6" t="s">
        <v>461</v>
      </c>
      <c r="C494" s="4"/>
      <c r="D494" s="4"/>
      <c r="E494" s="4"/>
      <c r="F494" s="4"/>
      <c r="G494" s="4"/>
      <c r="H494" s="4"/>
      <c r="I494" s="4"/>
      <c r="J494" s="4"/>
      <c r="K494" s="4"/>
      <c r="L494" s="4"/>
      <c r="M494" s="4"/>
      <c r="N494" s="4"/>
      <c r="O494" s="4"/>
      <c r="P494" s="4"/>
      <c r="Q494" s="4"/>
      <c r="R494" s="4"/>
      <c r="S494" s="4"/>
      <c r="T494" s="4"/>
      <c r="U494" s="4"/>
      <c r="V494" s="4"/>
      <c r="W494" s="4"/>
      <c r="X494" s="4"/>
      <c r="Y494" s="4"/>
      <c r="Z494" s="4"/>
    </row>
    <row r="495">
      <c r="A495" s="7" t="s">
        <v>423</v>
      </c>
      <c r="B495" s="6" t="s">
        <v>462</v>
      </c>
      <c r="C495" s="4"/>
      <c r="D495" s="4"/>
      <c r="E495" s="4"/>
      <c r="F495" s="4"/>
      <c r="G495" s="4"/>
      <c r="H495" s="4"/>
      <c r="I495" s="4"/>
      <c r="J495" s="4"/>
      <c r="K495" s="4"/>
      <c r="L495" s="4"/>
      <c r="M495" s="4"/>
      <c r="N495" s="4"/>
      <c r="O495" s="4"/>
      <c r="P495" s="4"/>
      <c r="Q495" s="4"/>
      <c r="R495" s="4"/>
      <c r="S495" s="4"/>
      <c r="T495" s="4"/>
      <c r="U495" s="4"/>
      <c r="V495" s="4"/>
      <c r="W495" s="4"/>
      <c r="X495" s="4"/>
      <c r="Y495" s="4"/>
      <c r="Z495" s="4"/>
    </row>
    <row r="496">
      <c r="A496" s="7" t="s">
        <v>423</v>
      </c>
      <c r="B496" s="6" t="s">
        <v>444</v>
      </c>
      <c r="C496" s="4"/>
      <c r="D496" s="4"/>
      <c r="E496" s="4"/>
      <c r="F496" s="4"/>
      <c r="G496" s="4"/>
      <c r="H496" s="4"/>
      <c r="I496" s="4"/>
      <c r="J496" s="4"/>
      <c r="K496" s="4"/>
      <c r="L496" s="4"/>
      <c r="M496" s="4"/>
      <c r="N496" s="4"/>
      <c r="O496" s="4"/>
      <c r="P496" s="4"/>
      <c r="Q496" s="4"/>
      <c r="R496" s="4"/>
      <c r="S496" s="4"/>
      <c r="T496" s="4"/>
      <c r="U496" s="4"/>
      <c r="V496" s="4"/>
      <c r="W496" s="4"/>
      <c r="X496" s="4"/>
      <c r="Y496" s="4"/>
      <c r="Z496" s="4"/>
    </row>
    <row r="497">
      <c r="A497" s="7" t="s">
        <v>423</v>
      </c>
      <c r="B497" s="6" t="s">
        <v>463</v>
      </c>
      <c r="C497" s="4"/>
      <c r="D497" s="4"/>
      <c r="E497" s="4"/>
      <c r="F497" s="4"/>
      <c r="G497" s="4"/>
      <c r="H497" s="4"/>
      <c r="I497" s="4"/>
      <c r="J497" s="4"/>
      <c r="K497" s="4"/>
      <c r="L497" s="4"/>
      <c r="M497" s="4"/>
      <c r="N497" s="4"/>
      <c r="O497" s="4"/>
      <c r="P497" s="4"/>
      <c r="Q497" s="4"/>
      <c r="R497" s="4"/>
      <c r="S497" s="4"/>
      <c r="T497" s="4"/>
      <c r="U497" s="4"/>
      <c r="V497" s="4"/>
      <c r="W497" s="4"/>
      <c r="X497" s="4"/>
      <c r="Y497" s="4"/>
      <c r="Z497" s="4"/>
    </row>
    <row r="498">
      <c r="A498" s="1" t="s">
        <v>423</v>
      </c>
      <c r="B498" s="6" t="s">
        <v>464</v>
      </c>
      <c r="C498" s="4"/>
      <c r="D498" s="4"/>
      <c r="E498" s="4"/>
      <c r="F498" s="4"/>
      <c r="G498" s="4"/>
      <c r="H498" s="4"/>
      <c r="I498" s="4"/>
      <c r="J498" s="4"/>
      <c r="K498" s="4"/>
      <c r="L498" s="4"/>
      <c r="M498" s="4"/>
      <c r="N498" s="4"/>
      <c r="O498" s="4"/>
      <c r="P498" s="4"/>
      <c r="Q498" s="4"/>
      <c r="R498" s="4"/>
      <c r="S498" s="4"/>
      <c r="T498" s="4"/>
      <c r="U498" s="4"/>
      <c r="V498" s="4"/>
      <c r="W498" s="4"/>
      <c r="X498" s="4"/>
      <c r="Y498" s="4"/>
      <c r="Z498" s="4"/>
    </row>
    <row r="499">
      <c r="A499" s="1" t="s">
        <v>423</v>
      </c>
      <c r="B499" s="6" t="s">
        <v>465</v>
      </c>
      <c r="C499" s="4"/>
      <c r="D499" s="4"/>
      <c r="E499" s="4"/>
      <c r="F499" s="4"/>
      <c r="G499" s="4"/>
      <c r="H499" s="4"/>
      <c r="I499" s="4"/>
      <c r="J499" s="4"/>
      <c r="K499" s="4"/>
      <c r="L499" s="4"/>
      <c r="M499" s="4"/>
      <c r="N499" s="4"/>
      <c r="O499" s="4"/>
      <c r="P499" s="4"/>
      <c r="Q499" s="4"/>
      <c r="R499" s="4"/>
      <c r="S499" s="4"/>
      <c r="T499" s="4"/>
      <c r="U499" s="4"/>
      <c r="V499" s="4"/>
      <c r="W499" s="4"/>
      <c r="X499" s="4"/>
      <c r="Y499" s="4"/>
      <c r="Z499" s="4"/>
    </row>
    <row r="500">
      <c r="A500" s="1" t="s">
        <v>423</v>
      </c>
      <c r="B500" s="6" t="s">
        <v>466</v>
      </c>
      <c r="C500" s="4"/>
      <c r="D500" s="4"/>
      <c r="E500" s="4"/>
      <c r="F500" s="4"/>
      <c r="G500" s="4"/>
      <c r="H500" s="4"/>
      <c r="I500" s="4"/>
      <c r="J500" s="4"/>
      <c r="K500" s="4"/>
      <c r="L500" s="4"/>
      <c r="M500" s="4"/>
      <c r="N500" s="4"/>
      <c r="O500" s="4"/>
      <c r="P500" s="4"/>
      <c r="Q500" s="4"/>
      <c r="R500" s="4"/>
      <c r="S500" s="4"/>
      <c r="T500" s="4"/>
      <c r="U500" s="4"/>
      <c r="V500" s="4"/>
      <c r="W500" s="4"/>
      <c r="X500" s="4"/>
      <c r="Y500" s="4"/>
      <c r="Z500" s="4"/>
    </row>
    <row r="501">
      <c r="A501" s="1" t="s">
        <v>423</v>
      </c>
      <c r="B501" s="6" t="s">
        <v>467</v>
      </c>
      <c r="C501" s="4"/>
      <c r="D501" s="4"/>
      <c r="E501" s="4"/>
      <c r="F501" s="4"/>
      <c r="G501" s="4"/>
      <c r="H501" s="4"/>
      <c r="I501" s="4"/>
      <c r="J501" s="4"/>
      <c r="K501" s="4"/>
      <c r="L501" s="4"/>
      <c r="M501" s="4"/>
      <c r="N501" s="4"/>
      <c r="O501" s="4"/>
      <c r="P501" s="4"/>
      <c r="Q501" s="4"/>
      <c r="R501" s="4"/>
      <c r="S501" s="4"/>
      <c r="T501" s="4"/>
      <c r="U501" s="4"/>
      <c r="V501" s="4"/>
      <c r="W501" s="4"/>
      <c r="X501" s="4"/>
      <c r="Y501" s="4"/>
      <c r="Z501" s="4"/>
    </row>
    <row r="502">
      <c r="A502" s="1" t="s">
        <v>423</v>
      </c>
      <c r="B502" s="9" t="s">
        <v>468</v>
      </c>
      <c r="C502" s="4"/>
      <c r="D502" s="4"/>
      <c r="E502" s="4"/>
      <c r="F502" s="4"/>
      <c r="G502" s="4"/>
      <c r="H502" s="4"/>
      <c r="I502" s="4"/>
      <c r="J502" s="4"/>
      <c r="K502" s="4"/>
      <c r="L502" s="4"/>
      <c r="M502" s="4"/>
      <c r="N502" s="4"/>
      <c r="O502" s="4"/>
      <c r="P502" s="4"/>
      <c r="Q502" s="4"/>
      <c r="R502" s="4"/>
      <c r="S502" s="4"/>
      <c r="T502" s="4"/>
      <c r="U502" s="4"/>
      <c r="V502" s="4"/>
      <c r="W502" s="4"/>
      <c r="X502" s="4"/>
      <c r="Y502" s="4"/>
      <c r="Z502" s="4"/>
    </row>
    <row r="503">
      <c r="A503" s="10" t="s">
        <v>423</v>
      </c>
      <c r="B503" s="9" t="s">
        <v>469</v>
      </c>
      <c r="C503" s="4"/>
      <c r="D503" s="4"/>
      <c r="E503" s="4"/>
      <c r="F503" s="4"/>
      <c r="G503" s="4"/>
      <c r="H503" s="4"/>
      <c r="I503" s="4"/>
      <c r="J503" s="4"/>
      <c r="K503" s="4"/>
      <c r="L503" s="4"/>
      <c r="M503" s="4"/>
      <c r="N503" s="4"/>
      <c r="O503" s="4"/>
      <c r="P503" s="4"/>
      <c r="Q503" s="4"/>
      <c r="R503" s="4"/>
      <c r="S503" s="4"/>
      <c r="T503" s="4"/>
      <c r="U503" s="4"/>
      <c r="V503" s="4"/>
      <c r="W503" s="4"/>
      <c r="X503" s="4"/>
      <c r="Y503" s="4"/>
      <c r="Z503" s="4"/>
    </row>
    <row r="504">
      <c r="A504" s="1" t="s">
        <v>423</v>
      </c>
      <c r="B504" s="6" t="s">
        <v>470</v>
      </c>
      <c r="C504" s="4"/>
      <c r="D504" s="4"/>
      <c r="E504" s="4"/>
      <c r="F504" s="4"/>
      <c r="G504" s="4"/>
      <c r="H504" s="4"/>
      <c r="I504" s="4"/>
      <c r="J504" s="4"/>
      <c r="K504" s="4"/>
      <c r="L504" s="4"/>
      <c r="M504" s="4"/>
      <c r="N504" s="4"/>
      <c r="O504" s="4"/>
      <c r="P504" s="4"/>
      <c r="Q504" s="4"/>
      <c r="R504" s="4"/>
      <c r="S504" s="4"/>
      <c r="T504" s="4"/>
      <c r="U504" s="4"/>
      <c r="V504" s="4"/>
      <c r="W504" s="4"/>
      <c r="X504" s="4"/>
      <c r="Y504" s="4"/>
      <c r="Z504" s="4"/>
    </row>
    <row r="505">
      <c r="A505" s="1" t="s">
        <v>423</v>
      </c>
      <c r="B505" s="6" t="s">
        <v>471</v>
      </c>
      <c r="C505" s="4"/>
      <c r="D505" s="4"/>
      <c r="E505" s="4"/>
      <c r="F505" s="4"/>
      <c r="G505" s="4"/>
      <c r="H505" s="4"/>
      <c r="I505" s="4"/>
      <c r="J505" s="4"/>
      <c r="K505" s="4"/>
      <c r="L505" s="4"/>
      <c r="M505" s="4"/>
      <c r="N505" s="4"/>
      <c r="O505" s="4"/>
      <c r="P505" s="4"/>
      <c r="Q505" s="4"/>
      <c r="R505" s="4"/>
      <c r="S505" s="4"/>
      <c r="T505" s="4"/>
      <c r="U505" s="4"/>
      <c r="V505" s="4"/>
      <c r="W505" s="4"/>
      <c r="X505" s="4"/>
      <c r="Y505" s="4"/>
      <c r="Z505" s="4"/>
    </row>
    <row r="506">
      <c r="A506" s="1" t="s">
        <v>423</v>
      </c>
      <c r="B506" s="6" t="s">
        <v>472</v>
      </c>
      <c r="C506" s="4"/>
      <c r="D506" s="4"/>
      <c r="E506" s="4"/>
      <c r="F506" s="4"/>
      <c r="G506" s="4"/>
      <c r="H506" s="4"/>
      <c r="I506" s="4"/>
      <c r="J506" s="4"/>
      <c r="K506" s="4"/>
      <c r="L506" s="4"/>
      <c r="M506" s="4"/>
      <c r="N506" s="4"/>
      <c r="O506" s="4"/>
      <c r="P506" s="4"/>
      <c r="Q506" s="4"/>
      <c r="R506" s="4"/>
      <c r="S506" s="4"/>
      <c r="T506" s="4"/>
      <c r="U506" s="4"/>
      <c r="V506" s="4"/>
      <c r="W506" s="4"/>
      <c r="X506" s="4"/>
      <c r="Y506" s="4"/>
      <c r="Z506" s="4"/>
    </row>
    <row r="507">
      <c r="A507" s="1" t="s">
        <v>423</v>
      </c>
      <c r="B507" s="6" t="s">
        <v>473</v>
      </c>
      <c r="C507" s="4"/>
      <c r="D507" s="4"/>
      <c r="E507" s="4"/>
      <c r="F507" s="4"/>
      <c r="G507" s="4"/>
      <c r="H507" s="4"/>
      <c r="I507" s="4"/>
      <c r="J507" s="4"/>
      <c r="K507" s="4"/>
      <c r="L507" s="4"/>
      <c r="M507" s="4"/>
      <c r="N507" s="4"/>
      <c r="O507" s="4"/>
      <c r="P507" s="4"/>
      <c r="Q507" s="4"/>
      <c r="R507" s="4"/>
      <c r="S507" s="4"/>
      <c r="T507" s="4"/>
      <c r="U507" s="4"/>
      <c r="V507" s="4"/>
      <c r="W507" s="4"/>
      <c r="X507" s="4"/>
      <c r="Y507" s="4"/>
      <c r="Z507" s="4"/>
    </row>
    <row r="508">
      <c r="A508" s="1" t="s">
        <v>423</v>
      </c>
      <c r="B508" s="6" t="s">
        <v>474</v>
      </c>
      <c r="C508" s="4"/>
      <c r="D508" s="4"/>
      <c r="E508" s="4"/>
      <c r="F508" s="4"/>
      <c r="G508" s="4"/>
      <c r="H508" s="4"/>
      <c r="I508" s="4"/>
      <c r="J508" s="4"/>
      <c r="K508" s="4"/>
      <c r="L508" s="4"/>
      <c r="M508" s="4"/>
      <c r="N508" s="4"/>
      <c r="O508" s="4"/>
      <c r="P508" s="4"/>
      <c r="Q508" s="4"/>
      <c r="R508" s="4"/>
      <c r="S508" s="4"/>
      <c r="T508" s="4"/>
      <c r="U508" s="4"/>
      <c r="V508" s="4"/>
      <c r="W508" s="4"/>
      <c r="X508" s="4"/>
      <c r="Y508" s="4"/>
      <c r="Z508" s="4"/>
    </row>
    <row r="509">
      <c r="A509" s="1" t="s">
        <v>423</v>
      </c>
      <c r="B509" s="6" t="s">
        <v>475</v>
      </c>
      <c r="C509" s="4"/>
      <c r="D509" s="4"/>
      <c r="E509" s="4"/>
      <c r="F509" s="4"/>
      <c r="G509" s="4"/>
      <c r="H509" s="4"/>
      <c r="I509" s="4"/>
      <c r="J509" s="4"/>
      <c r="K509" s="4"/>
      <c r="L509" s="4"/>
      <c r="M509" s="4"/>
      <c r="N509" s="4"/>
      <c r="O509" s="4"/>
      <c r="P509" s="4"/>
      <c r="Q509" s="4"/>
      <c r="R509" s="4"/>
      <c r="S509" s="4"/>
      <c r="T509" s="4"/>
      <c r="U509" s="4"/>
      <c r="V509" s="4"/>
      <c r="W509" s="4"/>
      <c r="X509" s="4"/>
      <c r="Y509" s="4"/>
      <c r="Z509" s="4"/>
    </row>
    <row r="510">
      <c r="A510" s="1" t="s">
        <v>423</v>
      </c>
      <c r="B510" s="6" t="s">
        <v>476</v>
      </c>
      <c r="C510" s="4"/>
      <c r="D510" s="4"/>
      <c r="E510" s="4"/>
      <c r="F510" s="4"/>
      <c r="G510" s="4"/>
      <c r="H510" s="4"/>
      <c r="I510" s="4"/>
      <c r="J510" s="4"/>
      <c r="K510" s="4"/>
      <c r="L510" s="4"/>
      <c r="M510" s="4"/>
      <c r="N510" s="4"/>
      <c r="O510" s="4"/>
      <c r="P510" s="4"/>
      <c r="Q510" s="4"/>
      <c r="R510" s="4"/>
      <c r="S510" s="4"/>
      <c r="T510" s="4"/>
      <c r="U510" s="4"/>
      <c r="V510" s="4"/>
      <c r="W510" s="4"/>
      <c r="X510" s="4"/>
      <c r="Y510" s="4"/>
      <c r="Z510" s="4"/>
    </row>
    <row r="511">
      <c r="A511" s="1" t="s">
        <v>423</v>
      </c>
      <c r="B511" s="6" t="s">
        <v>477</v>
      </c>
      <c r="C511" s="4"/>
      <c r="D511" s="4"/>
      <c r="E511" s="4"/>
      <c r="F511" s="4"/>
      <c r="G511" s="4"/>
      <c r="H511" s="4"/>
      <c r="I511" s="4"/>
      <c r="J511" s="4"/>
      <c r="K511" s="4"/>
      <c r="L511" s="4"/>
      <c r="M511" s="4"/>
      <c r="N511" s="4"/>
      <c r="O511" s="4"/>
      <c r="P511" s="4"/>
      <c r="Q511" s="4"/>
      <c r="R511" s="4"/>
      <c r="S511" s="4"/>
      <c r="T511" s="4"/>
      <c r="U511" s="4"/>
      <c r="V511" s="4"/>
      <c r="W511" s="4"/>
      <c r="X511" s="4"/>
      <c r="Y511" s="4"/>
      <c r="Z511" s="4"/>
    </row>
    <row r="512">
      <c r="A512" s="1" t="s">
        <v>423</v>
      </c>
      <c r="B512" s="6" t="s">
        <v>478</v>
      </c>
      <c r="C512" s="4"/>
      <c r="D512" s="4"/>
      <c r="E512" s="4"/>
      <c r="F512" s="4"/>
      <c r="G512" s="4"/>
      <c r="H512" s="4"/>
      <c r="I512" s="4"/>
      <c r="J512" s="4"/>
      <c r="K512" s="4"/>
      <c r="L512" s="4"/>
      <c r="M512" s="4"/>
      <c r="N512" s="4"/>
      <c r="O512" s="4"/>
      <c r="P512" s="4"/>
      <c r="Q512" s="4"/>
      <c r="R512" s="4"/>
      <c r="S512" s="4"/>
      <c r="T512" s="4"/>
      <c r="U512" s="4"/>
      <c r="V512" s="4"/>
      <c r="W512" s="4"/>
      <c r="X512" s="4"/>
      <c r="Y512" s="4"/>
      <c r="Z512" s="4"/>
    </row>
    <row r="513">
      <c r="A513" s="1" t="s">
        <v>423</v>
      </c>
      <c r="B513" s="6" t="s">
        <v>479</v>
      </c>
      <c r="C513" s="4"/>
      <c r="D513" s="4"/>
      <c r="E513" s="4"/>
      <c r="F513" s="4"/>
      <c r="G513" s="4"/>
      <c r="H513" s="4"/>
      <c r="I513" s="4"/>
      <c r="J513" s="4"/>
      <c r="K513" s="4"/>
      <c r="L513" s="4"/>
      <c r="M513" s="4"/>
      <c r="N513" s="4"/>
      <c r="O513" s="4"/>
      <c r="P513" s="4"/>
      <c r="Q513" s="4"/>
      <c r="R513" s="4"/>
      <c r="S513" s="4"/>
      <c r="T513" s="4"/>
      <c r="U513" s="4"/>
      <c r="V513" s="4"/>
      <c r="W513" s="4"/>
      <c r="X513" s="4"/>
      <c r="Y513" s="4"/>
      <c r="Z513" s="4"/>
    </row>
    <row r="514">
      <c r="A514" s="1" t="s">
        <v>423</v>
      </c>
      <c r="B514" s="6" t="s">
        <v>480</v>
      </c>
      <c r="C514" s="4"/>
      <c r="D514" s="4"/>
      <c r="E514" s="4"/>
      <c r="F514" s="4"/>
      <c r="G514" s="4"/>
      <c r="H514" s="4"/>
      <c r="I514" s="4"/>
      <c r="J514" s="4"/>
      <c r="K514" s="4"/>
      <c r="L514" s="4"/>
      <c r="M514" s="4"/>
      <c r="N514" s="4"/>
      <c r="O514" s="4"/>
      <c r="P514" s="4"/>
      <c r="Q514" s="4"/>
      <c r="R514" s="4"/>
      <c r="S514" s="4"/>
      <c r="T514" s="4"/>
      <c r="U514" s="4"/>
      <c r="V514" s="4"/>
      <c r="W514" s="4"/>
      <c r="X514" s="4"/>
      <c r="Y514" s="4"/>
      <c r="Z514" s="4"/>
    </row>
    <row r="515">
      <c r="A515" s="1" t="s">
        <v>423</v>
      </c>
      <c r="B515" s="6" t="s">
        <v>481</v>
      </c>
      <c r="C515" s="4"/>
      <c r="D515" s="4"/>
      <c r="E515" s="4"/>
      <c r="F515" s="4"/>
      <c r="G515" s="4"/>
      <c r="H515" s="4"/>
      <c r="I515" s="4"/>
      <c r="J515" s="4"/>
      <c r="K515" s="4"/>
      <c r="L515" s="4"/>
      <c r="M515" s="4"/>
      <c r="N515" s="4"/>
      <c r="O515" s="4"/>
      <c r="P515" s="4"/>
      <c r="Q515" s="4"/>
      <c r="R515" s="4"/>
      <c r="S515" s="4"/>
      <c r="T515" s="4"/>
      <c r="U515" s="4"/>
      <c r="V515" s="4"/>
      <c r="W515" s="4"/>
      <c r="X515" s="4"/>
      <c r="Y515" s="4"/>
      <c r="Z515" s="4"/>
    </row>
    <row r="516">
      <c r="A516" s="1" t="s">
        <v>423</v>
      </c>
      <c r="B516" s="6" t="s">
        <v>482</v>
      </c>
      <c r="C516" s="4"/>
      <c r="D516" s="4"/>
      <c r="E516" s="4"/>
      <c r="F516" s="4"/>
      <c r="G516" s="4"/>
      <c r="H516" s="4"/>
      <c r="I516" s="4"/>
      <c r="J516" s="4"/>
      <c r="K516" s="4"/>
      <c r="L516" s="4"/>
      <c r="M516" s="4"/>
      <c r="N516" s="4"/>
      <c r="O516" s="4"/>
      <c r="P516" s="4"/>
      <c r="Q516" s="4"/>
      <c r="R516" s="4"/>
      <c r="S516" s="4"/>
      <c r="T516" s="4"/>
      <c r="U516" s="4"/>
      <c r="V516" s="4"/>
      <c r="W516" s="4"/>
      <c r="X516" s="4"/>
      <c r="Y516" s="4"/>
      <c r="Z516" s="4"/>
    </row>
    <row r="517">
      <c r="A517" s="1" t="s">
        <v>423</v>
      </c>
      <c r="B517" s="6" t="s">
        <v>483</v>
      </c>
      <c r="C517" s="4"/>
      <c r="D517" s="4"/>
      <c r="E517" s="4"/>
      <c r="F517" s="4"/>
      <c r="G517" s="4"/>
      <c r="H517" s="4"/>
      <c r="I517" s="4"/>
      <c r="J517" s="4"/>
      <c r="K517" s="4"/>
      <c r="L517" s="4"/>
      <c r="M517" s="4"/>
      <c r="N517" s="4"/>
      <c r="O517" s="4"/>
      <c r="P517" s="4"/>
      <c r="Q517" s="4"/>
      <c r="R517" s="4"/>
      <c r="S517" s="4"/>
      <c r="T517" s="4"/>
      <c r="U517" s="4"/>
      <c r="V517" s="4"/>
      <c r="W517" s="4"/>
      <c r="X517" s="4"/>
      <c r="Y517" s="4"/>
      <c r="Z517" s="4"/>
    </row>
    <row r="518">
      <c r="A518" s="1" t="s">
        <v>423</v>
      </c>
      <c r="B518" s="6" t="s">
        <v>484</v>
      </c>
      <c r="C518" s="4"/>
      <c r="D518" s="4"/>
      <c r="E518" s="4"/>
      <c r="F518" s="4"/>
      <c r="G518" s="4"/>
      <c r="H518" s="4"/>
      <c r="I518" s="4"/>
      <c r="J518" s="4"/>
      <c r="K518" s="4"/>
      <c r="L518" s="4"/>
      <c r="M518" s="4"/>
      <c r="N518" s="4"/>
      <c r="O518" s="4"/>
      <c r="P518" s="4"/>
      <c r="Q518" s="4"/>
      <c r="R518" s="4"/>
      <c r="S518" s="4"/>
      <c r="T518" s="4"/>
      <c r="U518" s="4"/>
      <c r="V518" s="4"/>
      <c r="W518" s="4"/>
      <c r="X518" s="4"/>
      <c r="Y518" s="4"/>
      <c r="Z518" s="4"/>
    </row>
    <row r="519">
      <c r="A519" s="1" t="s">
        <v>423</v>
      </c>
      <c r="B519" s="6" t="s">
        <v>485</v>
      </c>
      <c r="C519" s="4"/>
      <c r="D519" s="4"/>
      <c r="E519" s="4"/>
      <c r="F519" s="4"/>
      <c r="G519" s="4"/>
      <c r="H519" s="4"/>
      <c r="I519" s="4"/>
      <c r="J519" s="4"/>
      <c r="K519" s="4"/>
      <c r="L519" s="4"/>
      <c r="M519" s="4"/>
      <c r="N519" s="4"/>
      <c r="O519" s="4"/>
      <c r="P519" s="4"/>
      <c r="Q519" s="4"/>
      <c r="R519" s="4"/>
      <c r="S519" s="4"/>
      <c r="T519" s="4"/>
      <c r="U519" s="4"/>
      <c r="V519" s="4"/>
      <c r="W519" s="4"/>
      <c r="X519" s="4"/>
      <c r="Y519" s="4"/>
      <c r="Z519" s="4"/>
    </row>
    <row r="520">
      <c r="A520" s="1" t="s">
        <v>423</v>
      </c>
      <c r="B520" s="6" t="s">
        <v>486</v>
      </c>
      <c r="C520" s="4"/>
      <c r="D520" s="4"/>
      <c r="E520" s="4"/>
      <c r="F520" s="4"/>
      <c r="G520" s="4"/>
      <c r="H520" s="4"/>
      <c r="I520" s="4"/>
      <c r="J520" s="4"/>
      <c r="K520" s="4"/>
      <c r="L520" s="4"/>
      <c r="M520" s="4"/>
      <c r="N520" s="4"/>
      <c r="O520" s="4"/>
      <c r="P520" s="4"/>
      <c r="Q520" s="4"/>
      <c r="R520" s="4"/>
      <c r="S520" s="4"/>
      <c r="T520" s="4"/>
      <c r="U520" s="4"/>
      <c r="V520" s="4"/>
      <c r="W520" s="4"/>
      <c r="X520" s="4"/>
      <c r="Y520" s="4"/>
      <c r="Z520" s="4"/>
    </row>
    <row r="521">
      <c r="A521" s="1" t="s">
        <v>423</v>
      </c>
      <c r="B521" s="6" t="s">
        <v>444</v>
      </c>
      <c r="C521" s="4"/>
      <c r="D521" s="4"/>
      <c r="E521" s="4"/>
      <c r="F521" s="4"/>
      <c r="G521" s="4"/>
      <c r="H521" s="4"/>
      <c r="I521" s="4"/>
      <c r="J521" s="4"/>
      <c r="K521" s="4"/>
      <c r="L521" s="4"/>
      <c r="M521" s="4"/>
      <c r="N521" s="4"/>
      <c r="O521" s="4"/>
      <c r="P521" s="4"/>
      <c r="Q521" s="4"/>
      <c r="R521" s="4"/>
      <c r="S521" s="4"/>
      <c r="T521" s="4"/>
      <c r="U521" s="4"/>
      <c r="V521" s="4"/>
      <c r="W521" s="4"/>
      <c r="X521" s="4"/>
      <c r="Y521" s="4"/>
      <c r="Z521" s="4"/>
    </row>
    <row r="522">
      <c r="A522" s="1" t="s">
        <v>423</v>
      </c>
      <c r="B522" s="6" t="s">
        <v>487</v>
      </c>
      <c r="C522" s="4"/>
      <c r="D522" s="4"/>
      <c r="E522" s="4"/>
      <c r="F522" s="4"/>
      <c r="G522" s="4"/>
      <c r="H522" s="4"/>
      <c r="I522" s="4"/>
      <c r="J522" s="4"/>
      <c r="K522" s="4"/>
      <c r="L522" s="4"/>
      <c r="M522" s="4"/>
      <c r="N522" s="4"/>
      <c r="O522" s="4"/>
      <c r="P522" s="4"/>
      <c r="Q522" s="4"/>
      <c r="R522" s="4"/>
      <c r="S522" s="4"/>
      <c r="T522" s="4"/>
      <c r="U522" s="4"/>
      <c r="V522" s="4"/>
      <c r="W522" s="4"/>
      <c r="X522" s="4"/>
      <c r="Y522" s="4"/>
      <c r="Z522" s="4"/>
    </row>
    <row r="523">
      <c r="A523" s="1" t="s">
        <v>423</v>
      </c>
      <c r="B523" s="6" t="s">
        <v>444</v>
      </c>
      <c r="C523" s="4"/>
      <c r="D523" s="4"/>
      <c r="E523" s="4"/>
      <c r="F523" s="4"/>
      <c r="G523" s="4"/>
      <c r="H523" s="4"/>
      <c r="I523" s="4"/>
      <c r="J523" s="4"/>
      <c r="K523" s="4"/>
      <c r="L523" s="4"/>
      <c r="M523" s="4"/>
      <c r="N523" s="4"/>
      <c r="O523" s="4"/>
      <c r="P523" s="4"/>
      <c r="Q523" s="4"/>
      <c r="R523" s="4"/>
      <c r="S523" s="4"/>
      <c r="T523" s="4"/>
      <c r="U523" s="4"/>
      <c r="V523" s="4"/>
      <c r="W523" s="4"/>
      <c r="X523" s="4"/>
      <c r="Y523" s="4"/>
      <c r="Z523" s="4"/>
    </row>
    <row r="524">
      <c r="A524" s="1" t="s">
        <v>423</v>
      </c>
      <c r="B524" s="6" t="s">
        <v>488</v>
      </c>
      <c r="C524" s="4"/>
      <c r="D524" s="4"/>
      <c r="E524" s="4"/>
      <c r="F524" s="4"/>
      <c r="G524" s="4"/>
      <c r="H524" s="4"/>
      <c r="I524" s="4"/>
      <c r="J524" s="4"/>
      <c r="K524" s="4"/>
      <c r="L524" s="4"/>
      <c r="M524" s="4"/>
      <c r="N524" s="4"/>
      <c r="O524" s="4"/>
      <c r="P524" s="4"/>
      <c r="Q524" s="4"/>
      <c r="R524" s="4"/>
      <c r="S524" s="4"/>
      <c r="T524" s="4"/>
      <c r="U524" s="4"/>
      <c r="V524" s="4"/>
      <c r="W524" s="4"/>
      <c r="X524" s="4"/>
      <c r="Y524" s="4"/>
      <c r="Z524" s="4"/>
    </row>
    <row r="525">
      <c r="A525" s="1" t="s">
        <v>423</v>
      </c>
      <c r="B525" s="6" t="s">
        <v>489</v>
      </c>
      <c r="C525" s="4"/>
      <c r="D525" s="4"/>
      <c r="E525" s="4"/>
      <c r="F525" s="4"/>
      <c r="G525" s="4"/>
      <c r="H525" s="4"/>
      <c r="I525" s="4"/>
      <c r="J525" s="4"/>
      <c r="K525" s="4"/>
      <c r="L525" s="4"/>
      <c r="M525" s="4"/>
      <c r="N525" s="4"/>
      <c r="O525" s="4"/>
      <c r="P525" s="4"/>
      <c r="Q525" s="4"/>
      <c r="R525" s="4"/>
      <c r="S525" s="4"/>
      <c r="T525" s="4"/>
      <c r="U525" s="4"/>
      <c r="V525" s="4"/>
      <c r="W525" s="4"/>
      <c r="X525" s="4"/>
      <c r="Y525" s="4"/>
      <c r="Z525" s="4"/>
    </row>
    <row r="526">
      <c r="A526" s="1" t="s">
        <v>423</v>
      </c>
      <c r="B526" s="6" t="s">
        <v>490</v>
      </c>
      <c r="C526" s="4"/>
      <c r="D526" s="4"/>
      <c r="E526" s="4"/>
      <c r="F526" s="4"/>
      <c r="G526" s="4"/>
      <c r="H526" s="4"/>
      <c r="I526" s="4"/>
      <c r="J526" s="4"/>
      <c r="K526" s="4"/>
      <c r="L526" s="4"/>
      <c r="M526" s="4"/>
      <c r="N526" s="4"/>
      <c r="O526" s="4"/>
      <c r="P526" s="4"/>
      <c r="Q526" s="4"/>
      <c r="R526" s="4"/>
      <c r="S526" s="4"/>
      <c r="T526" s="4"/>
      <c r="U526" s="4"/>
      <c r="V526" s="4"/>
      <c r="W526" s="4"/>
      <c r="X526" s="4"/>
      <c r="Y526" s="4"/>
      <c r="Z526" s="4"/>
    </row>
    <row r="527">
      <c r="A527" s="1" t="s">
        <v>423</v>
      </c>
      <c r="B527" s="6" t="s">
        <v>491</v>
      </c>
      <c r="C527" s="4"/>
      <c r="D527" s="4"/>
      <c r="E527" s="4"/>
      <c r="F527" s="4"/>
      <c r="G527" s="4"/>
      <c r="H527" s="4"/>
      <c r="I527" s="4"/>
      <c r="J527" s="4"/>
      <c r="K527" s="4"/>
      <c r="L527" s="4"/>
      <c r="M527" s="4"/>
      <c r="N527" s="4"/>
      <c r="O527" s="4"/>
      <c r="P527" s="4"/>
      <c r="Q527" s="4"/>
      <c r="R527" s="4"/>
      <c r="S527" s="4"/>
      <c r="T527" s="4"/>
      <c r="U527" s="4"/>
      <c r="V527" s="4"/>
      <c r="W527" s="4"/>
      <c r="X527" s="4"/>
      <c r="Y527" s="4"/>
      <c r="Z527" s="4"/>
    </row>
    <row r="528">
      <c r="A528" s="1" t="s">
        <v>423</v>
      </c>
      <c r="B528" s="6" t="s">
        <v>492</v>
      </c>
      <c r="C528" s="4"/>
      <c r="D528" s="4"/>
      <c r="E528" s="4"/>
      <c r="F528" s="4"/>
      <c r="G528" s="4"/>
      <c r="H528" s="4"/>
      <c r="I528" s="4"/>
      <c r="J528" s="4"/>
      <c r="K528" s="4"/>
      <c r="L528" s="4"/>
      <c r="M528" s="4"/>
      <c r="N528" s="4"/>
      <c r="O528" s="4"/>
      <c r="P528" s="4"/>
      <c r="Q528" s="4"/>
      <c r="R528" s="4"/>
      <c r="S528" s="4"/>
      <c r="T528" s="4"/>
      <c r="U528" s="4"/>
      <c r="V528" s="4"/>
      <c r="W528" s="4"/>
      <c r="X528" s="4"/>
      <c r="Y528" s="4"/>
      <c r="Z528" s="4"/>
    </row>
    <row r="529">
      <c r="A529" s="1" t="s">
        <v>423</v>
      </c>
      <c r="B529" s="6" t="s">
        <v>493</v>
      </c>
      <c r="C529" s="4"/>
      <c r="D529" s="4"/>
      <c r="E529" s="4"/>
      <c r="F529" s="4"/>
      <c r="G529" s="4"/>
      <c r="H529" s="4"/>
      <c r="I529" s="4"/>
      <c r="J529" s="4"/>
      <c r="K529" s="4"/>
      <c r="L529" s="4"/>
      <c r="M529" s="4"/>
      <c r="N529" s="4"/>
      <c r="O529" s="4"/>
      <c r="P529" s="4"/>
      <c r="Q529" s="4"/>
      <c r="R529" s="4"/>
      <c r="S529" s="4"/>
      <c r="T529" s="4"/>
      <c r="U529" s="4"/>
      <c r="V529" s="4"/>
      <c r="W529" s="4"/>
      <c r="X529" s="4"/>
      <c r="Y529" s="4"/>
      <c r="Z529" s="4"/>
    </row>
    <row r="530">
      <c r="A530" s="1" t="s">
        <v>423</v>
      </c>
      <c r="B530" s="6" t="s">
        <v>494</v>
      </c>
      <c r="C530" s="4"/>
      <c r="D530" s="4"/>
      <c r="E530" s="4"/>
      <c r="F530" s="4"/>
      <c r="G530" s="4"/>
      <c r="H530" s="4"/>
      <c r="I530" s="4"/>
      <c r="J530" s="4"/>
      <c r="K530" s="4"/>
      <c r="L530" s="4"/>
      <c r="M530" s="4"/>
      <c r="N530" s="4"/>
      <c r="O530" s="4"/>
      <c r="P530" s="4"/>
      <c r="Q530" s="4"/>
      <c r="R530" s="4"/>
      <c r="S530" s="4"/>
      <c r="T530" s="4"/>
      <c r="U530" s="4"/>
      <c r="V530" s="4"/>
      <c r="W530" s="4"/>
      <c r="X530" s="4"/>
      <c r="Y530" s="4"/>
      <c r="Z530" s="4"/>
    </row>
    <row r="531">
      <c r="A531" s="1" t="s">
        <v>423</v>
      </c>
      <c r="B531" s="6" t="s">
        <v>495</v>
      </c>
      <c r="C531" s="4"/>
      <c r="D531" s="4"/>
      <c r="E531" s="4"/>
      <c r="F531" s="4"/>
      <c r="G531" s="4"/>
      <c r="H531" s="4"/>
      <c r="I531" s="4"/>
      <c r="J531" s="4"/>
      <c r="K531" s="4"/>
      <c r="L531" s="4"/>
      <c r="M531" s="4"/>
      <c r="N531" s="4"/>
      <c r="O531" s="4"/>
      <c r="P531" s="4"/>
      <c r="Q531" s="4"/>
      <c r="R531" s="4"/>
      <c r="S531" s="4"/>
      <c r="T531" s="4"/>
      <c r="U531" s="4"/>
      <c r="V531" s="4"/>
      <c r="W531" s="4"/>
      <c r="X531" s="4"/>
      <c r="Y531" s="4"/>
      <c r="Z531" s="4"/>
    </row>
    <row r="532">
      <c r="A532" s="1" t="s">
        <v>423</v>
      </c>
      <c r="B532" s="6" t="s">
        <v>496</v>
      </c>
      <c r="C532" s="4"/>
      <c r="D532" s="4"/>
      <c r="E532" s="4"/>
      <c r="F532" s="4"/>
      <c r="G532" s="4"/>
      <c r="H532" s="4"/>
      <c r="I532" s="4"/>
      <c r="J532" s="4"/>
      <c r="K532" s="4"/>
      <c r="L532" s="4"/>
      <c r="M532" s="4"/>
      <c r="N532" s="4"/>
      <c r="O532" s="4"/>
      <c r="P532" s="4"/>
      <c r="Q532" s="4"/>
      <c r="R532" s="4"/>
      <c r="S532" s="4"/>
      <c r="T532" s="4"/>
      <c r="U532" s="4"/>
      <c r="V532" s="4"/>
      <c r="W532" s="4"/>
      <c r="X532" s="4"/>
      <c r="Y532" s="4"/>
      <c r="Z532" s="4"/>
    </row>
    <row r="533">
      <c r="A533" s="1" t="s">
        <v>423</v>
      </c>
      <c r="B533" s="6" t="s">
        <v>497</v>
      </c>
      <c r="C533" s="4"/>
      <c r="D533" s="4"/>
      <c r="E533" s="4"/>
      <c r="F533" s="4"/>
      <c r="G533" s="4"/>
      <c r="H533" s="4"/>
      <c r="I533" s="4"/>
      <c r="J533" s="4"/>
      <c r="K533" s="4"/>
      <c r="L533" s="4"/>
      <c r="M533" s="4"/>
      <c r="N533" s="4"/>
      <c r="O533" s="4"/>
      <c r="P533" s="4"/>
      <c r="Q533" s="4"/>
      <c r="R533" s="4"/>
      <c r="S533" s="4"/>
      <c r="T533" s="4"/>
      <c r="U533" s="4"/>
      <c r="V533" s="4"/>
      <c r="W533" s="4"/>
      <c r="X533" s="4"/>
      <c r="Y533" s="4"/>
      <c r="Z533" s="4"/>
    </row>
    <row r="534">
      <c r="A534" s="1" t="s">
        <v>423</v>
      </c>
      <c r="B534" s="6" t="s">
        <v>498</v>
      </c>
      <c r="C534" s="4"/>
      <c r="D534" s="4"/>
      <c r="E534" s="4"/>
      <c r="F534" s="4"/>
      <c r="G534" s="4"/>
      <c r="H534" s="4"/>
      <c r="I534" s="4"/>
      <c r="J534" s="4"/>
      <c r="K534" s="4"/>
      <c r="L534" s="4"/>
      <c r="M534" s="4"/>
      <c r="N534" s="4"/>
      <c r="O534" s="4"/>
      <c r="P534" s="4"/>
      <c r="Q534" s="4"/>
      <c r="R534" s="4"/>
      <c r="S534" s="4"/>
      <c r="T534" s="4"/>
      <c r="U534" s="4"/>
      <c r="V534" s="4"/>
      <c r="W534" s="4"/>
      <c r="X534" s="4"/>
      <c r="Y534" s="4"/>
      <c r="Z534" s="4"/>
    </row>
    <row r="535">
      <c r="A535" s="1" t="s">
        <v>423</v>
      </c>
      <c r="B535" s="6" t="s">
        <v>499</v>
      </c>
      <c r="C535" s="4"/>
      <c r="D535" s="4"/>
      <c r="E535" s="4"/>
      <c r="F535" s="4"/>
      <c r="G535" s="4"/>
      <c r="H535" s="4"/>
      <c r="I535" s="4"/>
      <c r="J535" s="4"/>
      <c r="K535" s="4"/>
      <c r="L535" s="4"/>
      <c r="M535" s="4"/>
      <c r="N535" s="4"/>
      <c r="O535" s="4"/>
      <c r="P535" s="4"/>
      <c r="Q535" s="4"/>
      <c r="R535" s="4"/>
      <c r="S535" s="4"/>
      <c r="T535" s="4"/>
      <c r="U535" s="4"/>
      <c r="V535" s="4"/>
      <c r="W535" s="4"/>
      <c r="X535" s="4"/>
      <c r="Y535" s="4"/>
      <c r="Z535" s="4"/>
    </row>
    <row r="536">
      <c r="A536" s="1" t="s">
        <v>423</v>
      </c>
      <c r="B536" s="6" t="s">
        <v>500</v>
      </c>
      <c r="C536" s="4"/>
      <c r="D536" s="4"/>
      <c r="E536" s="4"/>
      <c r="F536" s="4"/>
      <c r="G536" s="4"/>
      <c r="H536" s="4"/>
      <c r="I536" s="4"/>
      <c r="J536" s="4"/>
      <c r="K536" s="4"/>
      <c r="L536" s="4"/>
      <c r="M536" s="4"/>
      <c r="N536" s="4"/>
      <c r="O536" s="4"/>
      <c r="P536" s="4"/>
      <c r="Q536" s="4"/>
      <c r="R536" s="4"/>
      <c r="S536" s="4"/>
      <c r="T536" s="4"/>
      <c r="U536" s="4"/>
      <c r="V536" s="4"/>
      <c r="W536" s="4"/>
      <c r="X536" s="4"/>
      <c r="Y536" s="4"/>
      <c r="Z536" s="4"/>
    </row>
    <row r="537">
      <c r="A537" s="1" t="s">
        <v>423</v>
      </c>
      <c r="B537" s="6" t="s">
        <v>501</v>
      </c>
      <c r="C537" s="4"/>
      <c r="D537" s="4"/>
      <c r="E537" s="4"/>
      <c r="F537" s="4"/>
      <c r="G537" s="4"/>
      <c r="H537" s="4"/>
      <c r="I537" s="4"/>
      <c r="J537" s="4"/>
      <c r="K537" s="4"/>
      <c r="L537" s="4"/>
      <c r="M537" s="4"/>
      <c r="N537" s="4"/>
      <c r="O537" s="4"/>
      <c r="P537" s="4"/>
      <c r="Q537" s="4"/>
      <c r="R537" s="4"/>
      <c r="S537" s="4"/>
      <c r="T537" s="4"/>
      <c r="U537" s="4"/>
      <c r="V537" s="4"/>
      <c r="W537" s="4"/>
      <c r="X537" s="4"/>
      <c r="Y537" s="4"/>
      <c r="Z537" s="4"/>
    </row>
    <row r="538">
      <c r="A538" s="1" t="s">
        <v>423</v>
      </c>
      <c r="B538" s="6" t="s">
        <v>446</v>
      </c>
      <c r="C538" s="4"/>
      <c r="D538" s="4"/>
      <c r="E538" s="4"/>
      <c r="F538" s="4"/>
      <c r="G538" s="4"/>
      <c r="H538" s="4"/>
      <c r="I538" s="4"/>
      <c r="J538" s="4"/>
      <c r="K538" s="4"/>
      <c r="L538" s="4"/>
      <c r="M538" s="4"/>
      <c r="N538" s="4"/>
      <c r="O538" s="4"/>
      <c r="P538" s="4"/>
      <c r="Q538" s="4"/>
      <c r="R538" s="4"/>
      <c r="S538" s="4"/>
      <c r="T538" s="4"/>
      <c r="U538" s="4"/>
      <c r="V538" s="4"/>
      <c r="W538" s="4"/>
      <c r="X538" s="4"/>
      <c r="Y538" s="4"/>
      <c r="Z538" s="4"/>
    </row>
    <row r="539">
      <c r="A539" s="1" t="s">
        <v>423</v>
      </c>
      <c r="B539" s="6" t="s">
        <v>502</v>
      </c>
      <c r="C539" s="4"/>
      <c r="D539" s="4"/>
      <c r="E539" s="4"/>
      <c r="F539" s="4"/>
      <c r="G539" s="4"/>
      <c r="H539" s="4"/>
      <c r="I539" s="4"/>
      <c r="J539" s="4"/>
      <c r="K539" s="4"/>
      <c r="L539" s="4"/>
      <c r="M539" s="4"/>
      <c r="N539" s="4"/>
      <c r="O539" s="4"/>
      <c r="P539" s="4"/>
      <c r="Q539" s="4"/>
      <c r="R539" s="4"/>
      <c r="S539" s="4"/>
      <c r="T539" s="4"/>
      <c r="U539" s="4"/>
      <c r="V539" s="4"/>
      <c r="W539" s="4"/>
      <c r="X539" s="4"/>
      <c r="Y539" s="4"/>
      <c r="Z539" s="4"/>
    </row>
    <row r="540">
      <c r="A540" s="1" t="s">
        <v>423</v>
      </c>
      <c r="B540" s="6" t="s">
        <v>503</v>
      </c>
      <c r="C540" s="4"/>
      <c r="D540" s="4"/>
      <c r="E540" s="4"/>
      <c r="F540" s="4"/>
      <c r="G540" s="4"/>
      <c r="H540" s="4"/>
      <c r="I540" s="4"/>
      <c r="J540" s="4"/>
      <c r="K540" s="4"/>
      <c r="L540" s="4"/>
      <c r="M540" s="4"/>
      <c r="N540" s="4"/>
      <c r="O540" s="4"/>
      <c r="P540" s="4"/>
      <c r="Q540" s="4"/>
      <c r="R540" s="4"/>
      <c r="S540" s="4"/>
      <c r="T540" s="4"/>
      <c r="U540" s="4"/>
      <c r="V540" s="4"/>
      <c r="W540" s="4"/>
      <c r="X540" s="4"/>
      <c r="Y540" s="4"/>
      <c r="Z540" s="4"/>
    </row>
    <row r="541">
      <c r="A541" s="1" t="s">
        <v>423</v>
      </c>
      <c r="B541" s="6" t="s">
        <v>504</v>
      </c>
      <c r="C541" s="4"/>
      <c r="D541" s="4"/>
      <c r="E541" s="4"/>
      <c r="F541" s="4"/>
      <c r="G541" s="4"/>
      <c r="H541" s="4"/>
      <c r="I541" s="4"/>
      <c r="J541" s="4"/>
      <c r="K541" s="4"/>
      <c r="L541" s="4"/>
      <c r="M541" s="4"/>
      <c r="N541" s="4"/>
      <c r="O541" s="4"/>
      <c r="P541" s="4"/>
      <c r="Q541" s="4"/>
      <c r="R541" s="4"/>
      <c r="S541" s="4"/>
      <c r="T541" s="4"/>
      <c r="U541" s="4"/>
      <c r="V541" s="4"/>
      <c r="W541" s="4"/>
      <c r="X541" s="4"/>
      <c r="Y541" s="4"/>
      <c r="Z541" s="4"/>
    </row>
    <row r="542">
      <c r="A542" s="1" t="s">
        <v>505</v>
      </c>
      <c r="B542" s="6" t="s">
        <v>506</v>
      </c>
      <c r="C542" s="4"/>
      <c r="D542" s="4"/>
      <c r="E542" s="4"/>
      <c r="F542" s="4"/>
      <c r="G542" s="4"/>
      <c r="H542" s="4"/>
      <c r="I542" s="4"/>
      <c r="J542" s="4"/>
      <c r="K542" s="4"/>
      <c r="L542" s="4"/>
      <c r="M542" s="4"/>
      <c r="N542" s="4"/>
      <c r="O542" s="4"/>
      <c r="P542" s="4"/>
      <c r="Q542" s="4"/>
      <c r="R542" s="4"/>
      <c r="S542" s="4"/>
      <c r="T542" s="4"/>
      <c r="U542" s="4"/>
      <c r="V542" s="4"/>
      <c r="W542" s="4"/>
      <c r="X542" s="4"/>
      <c r="Y542" s="4"/>
      <c r="Z542" s="4"/>
    </row>
    <row r="543">
      <c r="A543" s="1" t="s">
        <v>505</v>
      </c>
      <c r="B543" s="6" t="s">
        <v>507</v>
      </c>
      <c r="C543" s="4"/>
      <c r="D543" s="4"/>
      <c r="E543" s="4"/>
      <c r="F543" s="4"/>
      <c r="G543" s="4"/>
      <c r="H543" s="4"/>
      <c r="I543" s="4"/>
      <c r="J543" s="4"/>
      <c r="K543" s="4"/>
      <c r="L543" s="4"/>
      <c r="M543" s="4"/>
      <c r="N543" s="4"/>
      <c r="O543" s="4"/>
      <c r="P543" s="4"/>
      <c r="Q543" s="4"/>
      <c r="R543" s="4"/>
      <c r="S543" s="4"/>
      <c r="T543" s="4"/>
      <c r="U543" s="4"/>
      <c r="V543" s="4"/>
      <c r="W543" s="4"/>
      <c r="X543" s="4"/>
      <c r="Y543" s="4"/>
      <c r="Z543" s="4"/>
    </row>
    <row r="544">
      <c r="A544" s="1" t="s">
        <v>505</v>
      </c>
      <c r="B544" s="6" t="s">
        <v>508</v>
      </c>
      <c r="C544" s="4"/>
      <c r="D544" s="4"/>
      <c r="E544" s="4"/>
      <c r="F544" s="4"/>
      <c r="G544" s="4"/>
      <c r="H544" s="4"/>
      <c r="I544" s="4"/>
      <c r="J544" s="4"/>
      <c r="K544" s="4"/>
      <c r="L544" s="4"/>
      <c r="M544" s="4"/>
      <c r="N544" s="4"/>
      <c r="O544" s="4"/>
      <c r="P544" s="4"/>
      <c r="Q544" s="4"/>
      <c r="R544" s="4"/>
      <c r="S544" s="4"/>
      <c r="T544" s="4"/>
      <c r="U544" s="4"/>
      <c r="V544" s="4"/>
      <c r="W544" s="4"/>
      <c r="X544" s="4"/>
      <c r="Y544" s="4"/>
      <c r="Z544" s="4"/>
    </row>
    <row r="545">
      <c r="A545" s="1" t="s">
        <v>505</v>
      </c>
      <c r="B545" s="6" t="s">
        <v>509</v>
      </c>
      <c r="C545" s="4"/>
      <c r="D545" s="4"/>
      <c r="E545" s="4"/>
      <c r="F545" s="4"/>
      <c r="G545" s="4"/>
      <c r="H545" s="4"/>
      <c r="I545" s="4"/>
      <c r="J545" s="4"/>
      <c r="K545" s="4"/>
      <c r="L545" s="4"/>
      <c r="M545" s="4"/>
      <c r="N545" s="4"/>
      <c r="O545" s="4"/>
      <c r="P545" s="4"/>
      <c r="Q545" s="4"/>
      <c r="R545" s="4"/>
      <c r="S545" s="4"/>
      <c r="T545" s="4"/>
      <c r="U545" s="4"/>
      <c r="V545" s="4"/>
      <c r="W545" s="4"/>
      <c r="X545" s="4"/>
      <c r="Y545" s="4"/>
      <c r="Z545" s="4"/>
    </row>
    <row r="546">
      <c r="A546" s="1" t="s">
        <v>505</v>
      </c>
      <c r="B546" s="6" t="s">
        <v>510</v>
      </c>
      <c r="C546" s="4"/>
      <c r="D546" s="4"/>
      <c r="E546" s="4"/>
      <c r="F546" s="4"/>
      <c r="G546" s="4"/>
      <c r="H546" s="4"/>
      <c r="I546" s="4"/>
      <c r="J546" s="4"/>
      <c r="K546" s="4"/>
      <c r="L546" s="4"/>
      <c r="M546" s="4"/>
      <c r="N546" s="4"/>
      <c r="O546" s="4"/>
      <c r="P546" s="4"/>
      <c r="Q546" s="4"/>
      <c r="R546" s="4"/>
      <c r="S546" s="4"/>
      <c r="T546" s="4"/>
      <c r="U546" s="4"/>
      <c r="V546" s="4"/>
      <c r="W546" s="4"/>
      <c r="X546" s="4"/>
      <c r="Y546" s="4"/>
      <c r="Z546" s="4"/>
    </row>
    <row r="547">
      <c r="A547" s="1" t="s">
        <v>505</v>
      </c>
      <c r="B547" s="6" t="s">
        <v>511</v>
      </c>
      <c r="C547" s="4"/>
      <c r="D547" s="4"/>
      <c r="E547" s="4"/>
      <c r="F547" s="4"/>
      <c r="G547" s="4"/>
      <c r="H547" s="4"/>
      <c r="I547" s="4"/>
      <c r="J547" s="4"/>
      <c r="K547" s="4"/>
      <c r="L547" s="4"/>
      <c r="M547" s="4"/>
      <c r="N547" s="4"/>
      <c r="O547" s="4"/>
      <c r="P547" s="4"/>
      <c r="Q547" s="4"/>
      <c r="R547" s="4"/>
      <c r="S547" s="4"/>
      <c r="T547" s="4"/>
      <c r="U547" s="4"/>
      <c r="V547" s="4"/>
      <c r="W547" s="4"/>
      <c r="X547" s="4"/>
      <c r="Y547" s="4"/>
      <c r="Z547" s="4"/>
    </row>
    <row r="548">
      <c r="A548" s="1" t="s">
        <v>505</v>
      </c>
      <c r="B548" s="6" t="s">
        <v>512</v>
      </c>
      <c r="C548" s="4"/>
      <c r="D548" s="4"/>
      <c r="E548" s="4"/>
      <c r="F548" s="4"/>
      <c r="G548" s="4"/>
      <c r="H548" s="4"/>
      <c r="I548" s="4"/>
      <c r="J548" s="4"/>
      <c r="K548" s="4"/>
      <c r="L548" s="4"/>
      <c r="M548" s="4"/>
      <c r="N548" s="4"/>
      <c r="O548" s="4"/>
      <c r="P548" s="4"/>
      <c r="Q548" s="4"/>
      <c r="R548" s="4"/>
      <c r="S548" s="4"/>
      <c r="T548" s="4"/>
      <c r="U548" s="4"/>
      <c r="V548" s="4"/>
      <c r="W548" s="4"/>
      <c r="X548" s="4"/>
      <c r="Y548" s="4"/>
      <c r="Z548" s="4"/>
    </row>
    <row r="549">
      <c r="A549" s="1" t="s">
        <v>505</v>
      </c>
      <c r="B549" s="6" t="s">
        <v>513</v>
      </c>
      <c r="C549" s="4"/>
      <c r="D549" s="4"/>
      <c r="E549" s="4"/>
      <c r="F549" s="4"/>
      <c r="G549" s="4"/>
      <c r="H549" s="4"/>
      <c r="I549" s="4"/>
      <c r="J549" s="4"/>
      <c r="K549" s="4"/>
      <c r="L549" s="4"/>
      <c r="M549" s="4"/>
      <c r="N549" s="4"/>
      <c r="O549" s="4"/>
      <c r="P549" s="4"/>
      <c r="Q549" s="4"/>
      <c r="R549" s="4"/>
      <c r="S549" s="4"/>
      <c r="T549" s="4"/>
      <c r="U549" s="4"/>
      <c r="V549" s="4"/>
      <c r="W549" s="4"/>
      <c r="X549" s="4"/>
      <c r="Y549" s="4"/>
      <c r="Z549" s="4"/>
    </row>
    <row r="550">
      <c r="A550" s="1" t="s">
        <v>505</v>
      </c>
      <c r="B550" s="6" t="s">
        <v>514</v>
      </c>
      <c r="C550" s="4"/>
      <c r="D550" s="4"/>
      <c r="E550" s="4"/>
      <c r="F550" s="4"/>
      <c r="G550" s="4"/>
      <c r="H550" s="4"/>
      <c r="I550" s="4"/>
      <c r="J550" s="4"/>
      <c r="K550" s="4"/>
      <c r="L550" s="4"/>
      <c r="M550" s="4"/>
      <c r="N550" s="4"/>
      <c r="O550" s="4"/>
      <c r="P550" s="4"/>
      <c r="Q550" s="4"/>
      <c r="R550" s="4"/>
      <c r="S550" s="4"/>
      <c r="T550" s="4"/>
      <c r="U550" s="4"/>
      <c r="V550" s="4"/>
      <c r="W550" s="4"/>
      <c r="X550" s="4"/>
      <c r="Y550" s="4"/>
      <c r="Z550" s="4"/>
    </row>
    <row r="551">
      <c r="A551" s="1" t="s">
        <v>505</v>
      </c>
      <c r="B551" s="6" t="s">
        <v>515</v>
      </c>
      <c r="C551" s="4"/>
      <c r="D551" s="4"/>
      <c r="E551" s="4"/>
      <c r="F551" s="4"/>
      <c r="G551" s="4"/>
      <c r="H551" s="4"/>
      <c r="I551" s="4"/>
      <c r="J551" s="4"/>
      <c r="K551" s="4"/>
      <c r="L551" s="4"/>
      <c r="M551" s="4"/>
      <c r="N551" s="4"/>
      <c r="O551" s="4"/>
      <c r="P551" s="4"/>
      <c r="Q551" s="4"/>
      <c r="R551" s="4"/>
      <c r="S551" s="4"/>
      <c r="T551" s="4"/>
      <c r="U551" s="4"/>
      <c r="V551" s="4"/>
      <c r="W551" s="4"/>
      <c r="X551" s="4"/>
      <c r="Y551" s="4"/>
      <c r="Z551" s="4"/>
    </row>
    <row r="552">
      <c r="A552" s="1" t="s">
        <v>505</v>
      </c>
      <c r="B552" s="6" t="s">
        <v>516</v>
      </c>
      <c r="C552" s="4"/>
      <c r="D552" s="4"/>
      <c r="E552" s="4"/>
      <c r="F552" s="4"/>
      <c r="G552" s="4"/>
      <c r="H552" s="4"/>
      <c r="I552" s="4"/>
      <c r="J552" s="4"/>
      <c r="K552" s="4"/>
      <c r="L552" s="4"/>
      <c r="M552" s="4"/>
      <c r="N552" s="4"/>
      <c r="O552" s="4"/>
      <c r="P552" s="4"/>
      <c r="Q552" s="4"/>
      <c r="R552" s="4"/>
      <c r="S552" s="4"/>
      <c r="T552" s="4"/>
      <c r="U552" s="4"/>
      <c r="V552" s="4"/>
      <c r="W552" s="4"/>
      <c r="X552" s="4"/>
      <c r="Y552" s="4"/>
      <c r="Z552" s="4"/>
    </row>
    <row r="553">
      <c r="A553" s="1" t="s">
        <v>505</v>
      </c>
      <c r="B553" s="6" t="s">
        <v>517</v>
      </c>
      <c r="C553" s="4"/>
      <c r="D553" s="4"/>
      <c r="E553" s="4"/>
      <c r="F553" s="4"/>
      <c r="G553" s="4"/>
      <c r="H553" s="4"/>
      <c r="I553" s="4"/>
      <c r="J553" s="4"/>
      <c r="K553" s="4"/>
      <c r="L553" s="4"/>
      <c r="M553" s="4"/>
      <c r="N553" s="4"/>
      <c r="O553" s="4"/>
      <c r="P553" s="4"/>
      <c r="Q553" s="4"/>
      <c r="R553" s="4"/>
      <c r="S553" s="4"/>
      <c r="T553" s="4"/>
      <c r="U553" s="4"/>
      <c r="V553" s="4"/>
      <c r="W553" s="4"/>
      <c r="X553" s="4"/>
      <c r="Y553" s="4"/>
      <c r="Z553" s="4"/>
    </row>
    <row r="554">
      <c r="A554" s="1" t="s">
        <v>505</v>
      </c>
      <c r="B554" s="6" t="s">
        <v>518</v>
      </c>
      <c r="C554" s="4"/>
      <c r="D554" s="4"/>
      <c r="E554" s="4"/>
      <c r="F554" s="4"/>
      <c r="G554" s="4"/>
      <c r="H554" s="4"/>
      <c r="I554" s="4"/>
      <c r="J554" s="4"/>
      <c r="K554" s="4"/>
      <c r="L554" s="4"/>
      <c r="M554" s="4"/>
      <c r="N554" s="4"/>
      <c r="O554" s="4"/>
      <c r="P554" s="4"/>
      <c r="Q554" s="4"/>
      <c r="R554" s="4"/>
      <c r="S554" s="4"/>
      <c r="T554" s="4"/>
      <c r="U554" s="4"/>
      <c r="V554" s="4"/>
      <c r="W554" s="4"/>
      <c r="X554" s="4"/>
      <c r="Y554" s="4"/>
      <c r="Z554" s="4"/>
    </row>
    <row r="555">
      <c r="A555" s="1" t="s">
        <v>505</v>
      </c>
      <c r="B555" s="6" t="s">
        <v>519</v>
      </c>
      <c r="C555" s="4"/>
      <c r="D555" s="4"/>
      <c r="E555" s="4"/>
      <c r="F555" s="4"/>
      <c r="G555" s="4"/>
      <c r="H555" s="4"/>
      <c r="I555" s="4"/>
      <c r="J555" s="4"/>
      <c r="K555" s="4"/>
      <c r="L555" s="4"/>
      <c r="M555" s="4"/>
      <c r="N555" s="4"/>
      <c r="O555" s="4"/>
      <c r="P555" s="4"/>
      <c r="Q555" s="4"/>
      <c r="R555" s="4"/>
      <c r="S555" s="4"/>
      <c r="T555" s="4"/>
      <c r="U555" s="4"/>
      <c r="V555" s="4"/>
      <c r="W555" s="4"/>
      <c r="X555" s="4"/>
      <c r="Y555" s="4"/>
      <c r="Z555" s="4"/>
    </row>
    <row r="556">
      <c r="A556" s="1" t="s">
        <v>505</v>
      </c>
      <c r="B556" s="6" t="s">
        <v>520</v>
      </c>
      <c r="C556" s="4"/>
      <c r="D556" s="4"/>
      <c r="E556" s="4"/>
      <c r="F556" s="4"/>
      <c r="G556" s="4"/>
      <c r="H556" s="4"/>
      <c r="I556" s="4"/>
      <c r="J556" s="4"/>
      <c r="K556" s="4"/>
      <c r="L556" s="4"/>
      <c r="M556" s="4"/>
      <c r="N556" s="4"/>
      <c r="O556" s="4"/>
      <c r="P556" s="4"/>
      <c r="Q556" s="4"/>
      <c r="R556" s="4"/>
      <c r="S556" s="4"/>
      <c r="T556" s="4"/>
      <c r="U556" s="4"/>
      <c r="V556" s="4"/>
      <c r="W556" s="4"/>
      <c r="X556" s="4"/>
      <c r="Y556" s="4"/>
      <c r="Z556" s="4"/>
    </row>
    <row r="557">
      <c r="A557" s="1" t="s">
        <v>505</v>
      </c>
      <c r="B557" s="6" t="s">
        <v>521</v>
      </c>
      <c r="C557" s="4"/>
      <c r="D557" s="4"/>
      <c r="E557" s="4"/>
      <c r="F557" s="4"/>
      <c r="G557" s="4"/>
      <c r="H557" s="4"/>
      <c r="I557" s="4"/>
      <c r="J557" s="4"/>
      <c r="K557" s="4"/>
      <c r="L557" s="4"/>
      <c r="M557" s="4"/>
      <c r="N557" s="4"/>
      <c r="O557" s="4"/>
      <c r="P557" s="4"/>
      <c r="Q557" s="4"/>
      <c r="R557" s="4"/>
      <c r="S557" s="4"/>
      <c r="T557" s="4"/>
      <c r="U557" s="4"/>
      <c r="V557" s="4"/>
      <c r="W557" s="4"/>
      <c r="X557" s="4"/>
      <c r="Y557" s="4"/>
      <c r="Z557" s="4"/>
    </row>
    <row r="558">
      <c r="A558" s="1" t="s">
        <v>505</v>
      </c>
      <c r="B558" s="6" t="s">
        <v>522</v>
      </c>
      <c r="C558" s="4"/>
      <c r="D558" s="4"/>
      <c r="E558" s="4"/>
      <c r="F558" s="4"/>
      <c r="G558" s="4"/>
      <c r="H558" s="4"/>
      <c r="I558" s="4"/>
      <c r="J558" s="4"/>
      <c r="K558" s="4"/>
      <c r="L558" s="4"/>
      <c r="M558" s="4"/>
      <c r="N558" s="4"/>
      <c r="O558" s="4"/>
      <c r="P558" s="4"/>
      <c r="Q558" s="4"/>
      <c r="R558" s="4"/>
      <c r="S558" s="4"/>
      <c r="T558" s="4"/>
      <c r="U558" s="4"/>
      <c r="V558" s="4"/>
      <c r="W558" s="4"/>
      <c r="X558" s="4"/>
      <c r="Y558" s="4"/>
      <c r="Z558" s="4"/>
    </row>
    <row r="559">
      <c r="A559" s="1" t="s">
        <v>505</v>
      </c>
      <c r="B559" s="6" t="s">
        <v>523</v>
      </c>
      <c r="C559" s="4"/>
      <c r="D559" s="4"/>
      <c r="E559" s="4"/>
      <c r="F559" s="4"/>
      <c r="G559" s="4"/>
      <c r="H559" s="4"/>
      <c r="I559" s="4"/>
      <c r="J559" s="4"/>
      <c r="K559" s="4"/>
      <c r="L559" s="4"/>
      <c r="M559" s="4"/>
      <c r="N559" s="4"/>
      <c r="O559" s="4"/>
      <c r="P559" s="4"/>
      <c r="Q559" s="4"/>
      <c r="R559" s="4"/>
      <c r="S559" s="4"/>
      <c r="T559" s="4"/>
      <c r="U559" s="4"/>
      <c r="V559" s="4"/>
      <c r="W559" s="4"/>
      <c r="X559" s="4"/>
      <c r="Y559" s="4"/>
      <c r="Z559" s="4"/>
    </row>
    <row r="560">
      <c r="A560" s="1" t="s">
        <v>505</v>
      </c>
      <c r="B560" s="6" t="s">
        <v>524</v>
      </c>
      <c r="C560" s="4"/>
      <c r="D560" s="4"/>
      <c r="E560" s="4"/>
      <c r="F560" s="4"/>
      <c r="G560" s="4"/>
      <c r="H560" s="4"/>
      <c r="I560" s="4"/>
      <c r="J560" s="4"/>
      <c r="K560" s="4"/>
      <c r="L560" s="4"/>
      <c r="M560" s="4"/>
      <c r="N560" s="4"/>
      <c r="O560" s="4"/>
      <c r="P560" s="4"/>
      <c r="Q560" s="4"/>
      <c r="R560" s="4"/>
      <c r="S560" s="4"/>
      <c r="T560" s="4"/>
      <c r="U560" s="4"/>
      <c r="V560" s="4"/>
      <c r="W560" s="4"/>
      <c r="X560" s="4"/>
      <c r="Y560" s="4"/>
      <c r="Z560" s="4"/>
    </row>
    <row r="561">
      <c r="A561" s="1" t="s">
        <v>505</v>
      </c>
      <c r="B561" s="6" t="s">
        <v>525</v>
      </c>
      <c r="C561" s="4"/>
      <c r="D561" s="4"/>
      <c r="E561" s="4"/>
      <c r="F561" s="4"/>
      <c r="G561" s="4"/>
      <c r="H561" s="4"/>
      <c r="I561" s="4"/>
      <c r="J561" s="4"/>
      <c r="K561" s="4"/>
      <c r="L561" s="4"/>
      <c r="M561" s="4"/>
      <c r="N561" s="4"/>
      <c r="O561" s="4"/>
      <c r="P561" s="4"/>
      <c r="Q561" s="4"/>
      <c r="R561" s="4"/>
      <c r="S561" s="4"/>
      <c r="T561" s="4"/>
      <c r="U561" s="4"/>
      <c r="V561" s="4"/>
      <c r="W561" s="4"/>
      <c r="X561" s="4"/>
      <c r="Y561" s="4"/>
      <c r="Z561" s="4"/>
    </row>
    <row r="562">
      <c r="A562" s="1" t="s">
        <v>505</v>
      </c>
      <c r="B562" s="6" t="s">
        <v>526</v>
      </c>
      <c r="C562" s="4"/>
      <c r="D562" s="4"/>
      <c r="E562" s="4"/>
      <c r="F562" s="4"/>
      <c r="G562" s="4"/>
      <c r="H562" s="4"/>
      <c r="I562" s="4"/>
      <c r="J562" s="4"/>
      <c r="K562" s="4"/>
      <c r="L562" s="4"/>
      <c r="M562" s="4"/>
      <c r="N562" s="4"/>
      <c r="O562" s="4"/>
      <c r="P562" s="4"/>
      <c r="Q562" s="4"/>
      <c r="R562" s="4"/>
      <c r="S562" s="4"/>
      <c r="T562" s="4"/>
      <c r="U562" s="4"/>
      <c r="V562" s="4"/>
      <c r="W562" s="4"/>
      <c r="X562" s="4"/>
      <c r="Y562" s="4"/>
      <c r="Z562" s="4"/>
    </row>
    <row r="563">
      <c r="A563" s="1" t="s">
        <v>505</v>
      </c>
      <c r="B563" s="6" t="s">
        <v>527</v>
      </c>
      <c r="C563" s="4"/>
      <c r="D563" s="4"/>
      <c r="E563" s="4"/>
      <c r="F563" s="4"/>
      <c r="G563" s="4"/>
      <c r="H563" s="4"/>
      <c r="I563" s="4"/>
      <c r="J563" s="4"/>
      <c r="K563" s="4"/>
      <c r="L563" s="4"/>
      <c r="M563" s="4"/>
      <c r="N563" s="4"/>
      <c r="O563" s="4"/>
      <c r="P563" s="4"/>
      <c r="Q563" s="4"/>
      <c r="R563" s="4"/>
      <c r="S563" s="4"/>
      <c r="T563" s="4"/>
      <c r="U563" s="4"/>
      <c r="V563" s="4"/>
      <c r="W563" s="4"/>
      <c r="X563" s="4"/>
      <c r="Y563" s="4"/>
      <c r="Z563" s="4"/>
    </row>
    <row r="564">
      <c r="A564" s="1" t="s">
        <v>505</v>
      </c>
      <c r="B564" s="6" t="s">
        <v>528</v>
      </c>
      <c r="C564" s="4"/>
      <c r="D564" s="4"/>
      <c r="E564" s="4"/>
      <c r="F564" s="4"/>
      <c r="G564" s="4"/>
      <c r="H564" s="4"/>
      <c r="I564" s="4"/>
      <c r="J564" s="4"/>
      <c r="K564" s="4"/>
      <c r="L564" s="4"/>
      <c r="M564" s="4"/>
      <c r="N564" s="4"/>
      <c r="O564" s="4"/>
      <c r="P564" s="4"/>
      <c r="Q564" s="4"/>
      <c r="R564" s="4"/>
      <c r="S564" s="4"/>
      <c r="T564" s="4"/>
      <c r="U564" s="4"/>
      <c r="V564" s="4"/>
      <c r="W564" s="4"/>
      <c r="X564" s="4"/>
      <c r="Y564" s="4"/>
      <c r="Z564" s="4"/>
    </row>
    <row r="565">
      <c r="A565" s="1" t="s">
        <v>505</v>
      </c>
      <c r="B565" s="6" t="s">
        <v>529</v>
      </c>
      <c r="C565" s="4"/>
      <c r="D565" s="4"/>
      <c r="E565" s="4"/>
      <c r="F565" s="4"/>
      <c r="G565" s="4"/>
      <c r="H565" s="4"/>
      <c r="I565" s="4"/>
      <c r="J565" s="4"/>
      <c r="K565" s="4"/>
      <c r="L565" s="4"/>
      <c r="M565" s="4"/>
      <c r="N565" s="4"/>
      <c r="O565" s="4"/>
      <c r="P565" s="4"/>
      <c r="Q565" s="4"/>
      <c r="R565" s="4"/>
      <c r="S565" s="4"/>
      <c r="T565" s="4"/>
      <c r="U565" s="4"/>
      <c r="V565" s="4"/>
      <c r="W565" s="4"/>
      <c r="X565" s="4"/>
      <c r="Y565" s="4"/>
      <c r="Z565" s="4"/>
    </row>
    <row r="566">
      <c r="A566" s="1" t="s">
        <v>505</v>
      </c>
      <c r="B566" s="6" t="s">
        <v>530</v>
      </c>
      <c r="C566" s="4"/>
      <c r="D566" s="4"/>
      <c r="E566" s="4"/>
      <c r="F566" s="4"/>
      <c r="G566" s="4"/>
      <c r="H566" s="4"/>
      <c r="I566" s="4"/>
      <c r="J566" s="4"/>
      <c r="K566" s="4"/>
      <c r="L566" s="4"/>
      <c r="M566" s="4"/>
      <c r="N566" s="4"/>
      <c r="O566" s="4"/>
      <c r="P566" s="4"/>
      <c r="Q566" s="4"/>
      <c r="R566" s="4"/>
      <c r="S566" s="4"/>
      <c r="T566" s="4"/>
      <c r="U566" s="4"/>
      <c r="V566" s="4"/>
      <c r="W566" s="4"/>
      <c r="X566" s="4"/>
      <c r="Y566" s="4"/>
      <c r="Z566" s="4"/>
    </row>
    <row r="567">
      <c r="A567" s="1" t="s">
        <v>505</v>
      </c>
      <c r="B567" s="6" t="s">
        <v>531</v>
      </c>
      <c r="C567" s="4"/>
      <c r="D567" s="4"/>
      <c r="E567" s="4"/>
      <c r="F567" s="4"/>
      <c r="G567" s="4"/>
      <c r="H567" s="4"/>
      <c r="I567" s="4"/>
      <c r="J567" s="4"/>
      <c r="K567" s="4"/>
      <c r="L567" s="4"/>
      <c r="M567" s="4"/>
      <c r="N567" s="4"/>
      <c r="O567" s="4"/>
      <c r="P567" s="4"/>
      <c r="Q567" s="4"/>
      <c r="R567" s="4"/>
      <c r="S567" s="4"/>
      <c r="T567" s="4"/>
      <c r="U567" s="4"/>
      <c r="V567" s="4"/>
      <c r="W567" s="4"/>
      <c r="X567" s="4"/>
      <c r="Y567" s="4"/>
      <c r="Z567" s="4"/>
    </row>
    <row r="568">
      <c r="A568" s="1" t="s">
        <v>505</v>
      </c>
      <c r="B568" s="6" t="s">
        <v>532</v>
      </c>
      <c r="C568" s="4"/>
      <c r="D568" s="4"/>
      <c r="E568" s="4"/>
      <c r="F568" s="4"/>
      <c r="G568" s="4"/>
      <c r="H568" s="4"/>
      <c r="I568" s="4"/>
      <c r="J568" s="4"/>
      <c r="K568" s="4"/>
      <c r="L568" s="4"/>
      <c r="M568" s="4"/>
      <c r="N568" s="4"/>
      <c r="O568" s="4"/>
      <c r="P568" s="4"/>
      <c r="Q568" s="4"/>
      <c r="R568" s="4"/>
      <c r="S568" s="4"/>
      <c r="T568" s="4"/>
      <c r="U568" s="4"/>
      <c r="V568" s="4"/>
      <c r="W568" s="4"/>
      <c r="X568" s="4"/>
      <c r="Y568" s="4"/>
      <c r="Z568" s="4"/>
    </row>
    <row r="569">
      <c r="A569" s="1" t="s">
        <v>505</v>
      </c>
      <c r="B569" s="6" t="s">
        <v>533</v>
      </c>
      <c r="C569" s="4"/>
      <c r="D569" s="4"/>
      <c r="E569" s="4"/>
      <c r="F569" s="4"/>
      <c r="G569" s="4"/>
      <c r="H569" s="4"/>
      <c r="I569" s="4"/>
      <c r="J569" s="4"/>
      <c r="K569" s="4"/>
      <c r="L569" s="4"/>
      <c r="M569" s="4"/>
      <c r="N569" s="4"/>
      <c r="O569" s="4"/>
      <c r="P569" s="4"/>
      <c r="Q569" s="4"/>
      <c r="R569" s="4"/>
      <c r="S569" s="4"/>
      <c r="T569" s="4"/>
      <c r="U569" s="4"/>
      <c r="V569" s="4"/>
      <c r="W569" s="4"/>
      <c r="X569" s="4"/>
      <c r="Y569" s="4"/>
      <c r="Z569" s="4"/>
    </row>
    <row r="570">
      <c r="A570" s="7" t="s">
        <v>505</v>
      </c>
      <c r="B570" s="6" t="s">
        <v>534</v>
      </c>
      <c r="C570" s="4"/>
      <c r="D570" s="4"/>
      <c r="E570" s="4"/>
      <c r="F570" s="4"/>
      <c r="G570" s="4"/>
      <c r="H570" s="4"/>
      <c r="I570" s="4"/>
      <c r="J570" s="4"/>
      <c r="K570" s="4"/>
      <c r="L570" s="4"/>
      <c r="M570" s="4"/>
      <c r="N570" s="4"/>
      <c r="O570" s="4"/>
      <c r="P570" s="4"/>
      <c r="Q570" s="4"/>
      <c r="R570" s="4"/>
      <c r="S570" s="4"/>
      <c r="T570" s="4"/>
      <c r="U570" s="4"/>
      <c r="V570" s="4"/>
      <c r="W570" s="4"/>
      <c r="X570" s="4"/>
      <c r="Y570" s="4"/>
      <c r="Z570" s="4"/>
    </row>
    <row r="571">
      <c r="A571" s="7" t="s">
        <v>505</v>
      </c>
      <c r="B571" s="6" t="s">
        <v>535</v>
      </c>
      <c r="C571" s="4"/>
      <c r="D571" s="4"/>
      <c r="E571" s="4"/>
      <c r="F571" s="4"/>
      <c r="G571" s="4"/>
      <c r="H571" s="4"/>
      <c r="I571" s="4"/>
      <c r="J571" s="4"/>
      <c r="K571" s="4"/>
      <c r="L571" s="4"/>
      <c r="M571" s="4"/>
      <c r="N571" s="4"/>
      <c r="O571" s="4"/>
      <c r="P571" s="4"/>
      <c r="Q571" s="4"/>
      <c r="R571" s="4"/>
      <c r="S571" s="4"/>
      <c r="T571" s="4"/>
      <c r="U571" s="4"/>
      <c r="V571" s="4"/>
      <c r="W571" s="4"/>
      <c r="X571" s="4"/>
      <c r="Y571" s="4"/>
      <c r="Z571" s="4"/>
    </row>
    <row r="572">
      <c r="A572" s="1" t="s">
        <v>505</v>
      </c>
      <c r="B572" s="6" t="s">
        <v>536</v>
      </c>
      <c r="C572" s="4"/>
      <c r="D572" s="4"/>
      <c r="E572" s="4"/>
      <c r="F572" s="4"/>
      <c r="G572" s="4"/>
      <c r="H572" s="4"/>
      <c r="I572" s="4"/>
      <c r="J572" s="4"/>
      <c r="K572" s="4"/>
      <c r="L572" s="4"/>
      <c r="M572" s="4"/>
      <c r="N572" s="4"/>
      <c r="O572" s="4"/>
      <c r="P572" s="4"/>
      <c r="Q572" s="4"/>
      <c r="R572" s="4"/>
      <c r="S572" s="4"/>
      <c r="T572" s="4"/>
      <c r="U572" s="4"/>
      <c r="V572" s="4"/>
      <c r="W572" s="4"/>
      <c r="X572" s="4"/>
      <c r="Y572" s="4"/>
      <c r="Z572" s="4"/>
    </row>
    <row r="573">
      <c r="A573" s="1" t="s">
        <v>505</v>
      </c>
      <c r="B573" s="6" t="s">
        <v>537</v>
      </c>
      <c r="C573" s="4"/>
      <c r="D573" s="4"/>
      <c r="E573" s="4"/>
      <c r="F573" s="4"/>
      <c r="G573" s="4"/>
      <c r="H573" s="4"/>
      <c r="I573" s="4"/>
      <c r="J573" s="4"/>
      <c r="K573" s="4"/>
      <c r="L573" s="4"/>
      <c r="M573" s="4"/>
      <c r="N573" s="4"/>
      <c r="O573" s="4"/>
      <c r="P573" s="4"/>
      <c r="Q573" s="4"/>
      <c r="R573" s="4"/>
      <c r="S573" s="4"/>
      <c r="T573" s="4"/>
      <c r="U573" s="4"/>
      <c r="V573" s="4"/>
      <c r="W573" s="4"/>
      <c r="X573" s="4"/>
      <c r="Y573" s="4"/>
      <c r="Z573" s="4"/>
    </row>
    <row r="574">
      <c r="A574" s="1" t="s">
        <v>505</v>
      </c>
      <c r="B574" s="6" t="s">
        <v>538</v>
      </c>
      <c r="C574" s="4"/>
      <c r="D574" s="4"/>
      <c r="E574" s="4"/>
      <c r="F574" s="4"/>
      <c r="G574" s="4"/>
      <c r="H574" s="4"/>
      <c r="I574" s="4"/>
      <c r="J574" s="4"/>
      <c r="K574" s="4"/>
      <c r="L574" s="4"/>
      <c r="M574" s="4"/>
      <c r="N574" s="4"/>
      <c r="O574" s="4"/>
      <c r="P574" s="4"/>
      <c r="Q574" s="4"/>
      <c r="R574" s="4"/>
      <c r="S574" s="4"/>
      <c r="T574" s="4"/>
      <c r="U574" s="4"/>
      <c r="V574" s="4"/>
      <c r="W574" s="4"/>
      <c r="X574" s="4"/>
      <c r="Y574" s="4"/>
      <c r="Z574" s="4"/>
    </row>
    <row r="575">
      <c r="A575" s="1" t="s">
        <v>505</v>
      </c>
      <c r="B575" s="6" t="s">
        <v>539</v>
      </c>
      <c r="C575" s="4"/>
      <c r="D575" s="4"/>
      <c r="E575" s="4"/>
      <c r="F575" s="4"/>
      <c r="G575" s="4"/>
      <c r="H575" s="4"/>
      <c r="I575" s="4"/>
      <c r="J575" s="4"/>
      <c r="K575" s="4"/>
      <c r="L575" s="4"/>
      <c r="M575" s="4"/>
      <c r="N575" s="4"/>
      <c r="O575" s="4"/>
      <c r="P575" s="4"/>
      <c r="Q575" s="4"/>
      <c r="R575" s="4"/>
      <c r="S575" s="4"/>
      <c r="T575" s="4"/>
      <c r="U575" s="4"/>
      <c r="V575" s="4"/>
      <c r="W575" s="4"/>
      <c r="X575" s="4"/>
      <c r="Y575" s="4"/>
      <c r="Z575" s="4"/>
    </row>
    <row r="576">
      <c r="A576" s="1" t="s">
        <v>505</v>
      </c>
      <c r="B576" s="6" t="s">
        <v>540</v>
      </c>
      <c r="C576" s="4"/>
      <c r="D576" s="4"/>
      <c r="E576" s="4"/>
      <c r="F576" s="4"/>
      <c r="G576" s="4"/>
      <c r="H576" s="4"/>
      <c r="I576" s="4"/>
      <c r="J576" s="4"/>
      <c r="K576" s="4"/>
      <c r="L576" s="4"/>
      <c r="M576" s="4"/>
      <c r="N576" s="4"/>
      <c r="O576" s="4"/>
      <c r="P576" s="4"/>
      <c r="Q576" s="4"/>
      <c r="R576" s="4"/>
      <c r="S576" s="4"/>
      <c r="T576" s="4"/>
      <c r="U576" s="4"/>
      <c r="V576" s="4"/>
      <c r="W576" s="4"/>
      <c r="X576" s="4"/>
      <c r="Y576" s="4"/>
      <c r="Z576" s="4"/>
    </row>
    <row r="577">
      <c r="A577" s="1" t="s">
        <v>505</v>
      </c>
      <c r="B577" s="6" t="s">
        <v>541</v>
      </c>
      <c r="C577" s="4"/>
      <c r="D577" s="4"/>
      <c r="E577" s="4"/>
      <c r="F577" s="4"/>
      <c r="G577" s="4"/>
      <c r="H577" s="4"/>
      <c r="I577" s="4"/>
      <c r="J577" s="4"/>
      <c r="K577" s="4"/>
      <c r="L577" s="4"/>
      <c r="M577" s="4"/>
      <c r="N577" s="4"/>
      <c r="O577" s="4"/>
      <c r="P577" s="4"/>
      <c r="Q577" s="4"/>
      <c r="R577" s="4"/>
      <c r="S577" s="4"/>
      <c r="T577" s="4"/>
      <c r="U577" s="4"/>
      <c r="V577" s="4"/>
      <c r="W577" s="4"/>
      <c r="X577" s="4"/>
      <c r="Y577" s="4"/>
      <c r="Z577" s="4"/>
    </row>
    <row r="578">
      <c r="A578" s="1" t="s">
        <v>505</v>
      </c>
      <c r="B578" s="6" t="s">
        <v>542</v>
      </c>
      <c r="C578" s="4"/>
      <c r="D578" s="4"/>
      <c r="E578" s="4"/>
      <c r="F578" s="4"/>
      <c r="G578" s="4"/>
      <c r="H578" s="4"/>
      <c r="I578" s="4"/>
      <c r="J578" s="4"/>
      <c r="K578" s="4"/>
      <c r="L578" s="4"/>
      <c r="M578" s="4"/>
      <c r="N578" s="4"/>
      <c r="O578" s="4"/>
      <c r="P578" s="4"/>
      <c r="Q578" s="4"/>
      <c r="R578" s="4"/>
      <c r="S578" s="4"/>
      <c r="T578" s="4"/>
      <c r="U578" s="4"/>
      <c r="V578" s="4"/>
      <c r="W578" s="4"/>
      <c r="X578" s="4"/>
      <c r="Y578" s="4"/>
      <c r="Z578" s="4"/>
    </row>
    <row r="579">
      <c r="A579" s="1" t="s">
        <v>505</v>
      </c>
      <c r="B579" s="6" t="s">
        <v>543</v>
      </c>
      <c r="C579" s="4"/>
      <c r="D579" s="4"/>
      <c r="E579" s="4"/>
      <c r="F579" s="4"/>
      <c r="G579" s="4"/>
      <c r="H579" s="4"/>
      <c r="I579" s="4"/>
      <c r="J579" s="4"/>
      <c r="K579" s="4"/>
      <c r="L579" s="4"/>
      <c r="M579" s="4"/>
      <c r="N579" s="4"/>
      <c r="O579" s="4"/>
      <c r="P579" s="4"/>
      <c r="Q579" s="4"/>
      <c r="R579" s="4"/>
      <c r="S579" s="4"/>
      <c r="T579" s="4"/>
      <c r="U579" s="4"/>
      <c r="V579" s="4"/>
      <c r="W579" s="4"/>
      <c r="X579" s="4"/>
      <c r="Y579" s="4"/>
      <c r="Z579" s="4"/>
    </row>
    <row r="580">
      <c r="A580" s="1" t="s">
        <v>505</v>
      </c>
      <c r="B580" s="6" t="s">
        <v>544</v>
      </c>
      <c r="C580" s="4"/>
      <c r="D580" s="4"/>
      <c r="E580" s="4"/>
      <c r="F580" s="4"/>
      <c r="G580" s="4"/>
      <c r="H580" s="4"/>
      <c r="I580" s="4"/>
      <c r="J580" s="4"/>
      <c r="K580" s="4"/>
      <c r="L580" s="4"/>
      <c r="M580" s="4"/>
      <c r="N580" s="4"/>
      <c r="O580" s="4"/>
      <c r="P580" s="4"/>
      <c r="Q580" s="4"/>
      <c r="R580" s="4"/>
      <c r="S580" s="4"/>
      <c r="T580" s="4"/>
      <c r="U580" s="4"/>
      <c r="V580" s="4"/>
      <c r="W580" s="4"/>
      <c r="X580" s="4"/>
      <c r="Y580" s="4"/>
      <c r="Z580" s="4"/>
    </row>
    <row r="581">
      <c r="A581" s="1" t="s">
        <v>505</v>
      </c>
      <c r="B581" s="6" t="s">
        <v>545</v>
      </c>
      <c r="C581" s="4"/>
      <c r="D581" s="4"/>
      <c r="E581" s="4"/>
      <c r="F581" s="4"/>
      <c r="G581" s="4"/>
      <c r="H581" s="4"/>
      <c r="I581" s="4"/>
      <c r="J581" s="4"/>
      <c r="K581" s="4"/>
      <c r="L581" s="4"/>
      <c r="M581" s="4"/>
      <c r="N581" s="4"/>
      <c r="O581" s="4"/>
      <c r="P581" s="4"/>
      <c r="Q581" s="4"/>
      <c r="R581" s="4"/>
      <c r="S581" s="4"/>
      <c r="T581" s="4"/>
      <c r="U581" s="4"/>
      <c r="V581" s="4"/>
      <c r="W581" s="4"/>
      <c r="X581" s="4"/>
      <c r="Y581" s="4"/>
      <c r="Z581" s="4"/>
    </row>
    <row r="582">
      <c r="A582" s="1" t="s">
        <v>505</v>
      </c>
      <c r="B582" s="6" t="s">
        <v>546</v>
      </c>
      <c r="C582" s="4"/>
      <c r="D582" s="4"/>
      <c r="E582" s="4"/>
      <c r="F582" s="4"/>
      <c r="G582" s="4"/>
      <c r="H582" s="4"/>
      <c r="I582" s="4"/>
      <c r="J582" s="4"/>
      <c r="K582" s="4"/>
      <c r="L582" s="4"/>
      <c r="M582" s="4"/>
      <c r="N582" s="4"/>
      <c r="O582" s="4"/>
      <c r="P582" s="4"/>
      <c r="Q582" s="4"/>
      <c r="R582" s="4"/>
      <c r="S582" s="4"/>
      <c r="T582" s="4"/>
      <c r="U582" s="4"/>
      <c r="V582" s="4"/>
      <c r="W582" s="4"/>
      <c r="X582" s="4"/>
      <c r="Y582" s="4"/>
      <c r="Z582" s="4"/>
    </row>
    <row r="583">
      <c r="A583" s="1" t="s">
        <v>505</v>
      </c>
      <c r="B583" s="6" t="s">
        <v>547</v>
      </c>
      <c r="C583" s="4"/>
      <c r="D583" s="4"/>
      <c r="E583" s="4"/>
      <c r="F583" s="4"/>
      <c r="G583" s="4"/>
      <c r="H583" s="4"/>
      <c r="I583" s="4"/>
      <c r="J583" s="4"/>
      <c r="K583" s="4"/>
      <c r="L583" s="4"/>
      <c r="M583" s="4"/>
      <c r="N583" s="4"/>
      <c r="O583" s="4"/>
      <c r="P583" s="4"/>
      <c r="Q583" s="4"/>
      <c r="R583" s="4"/>
      <c r="S583" s="4"/>
      <c r="T583" s="4"/>
      <c r="U583" s="4"/>
      <c r="V583" s="4"/>
      <c r="W583" s="4"/>
      <c r="X583" s="4"/>
      <c r="Y583" s="4"/>
      <c r="Z583" s="4"/>
    </row>
    <row r="584">
      <c r="A584" s="1" t="s">
        <v>505</v>
      </c>
      <c r="B584" s="6" t="s">
        <v>548</v>
      </c>
      <c r="C584" s="4"/>
      <c r="D584" s="4"/>
      <c r="E584" s="4"/>
      <c r="F584" s="4"/>
      <c r="G584" s="4"/>
      <c r="H584" s="4"/>
      <c r="I584" s="4"/>
      <c r="J584" s="4"/>
      <c r="K584" s="4"/>
      <c r="L584" s="4"/>
      <c r="M584" s="4"/>
      <c r="N584" s="4"/>
      <c r="O584" s="4"/>
      <c r="P584" s="4"/>
      <c r="Q584" s="4"/>
      <c r="R584" s="4"/>
      <c r="S584" s="4"/>
      <c r="T584" s="4"/>
      <c r="U584" s="4"/>
      <c r="V584" s="4"/>
      <c r="W584" s="4"/>
      <c r="X584" s="4"/>
      <c r="Y584" s="4"/>
      <c r="Z584" s="4"/>
    </row>
    <row r="585">
      <c r="A585" s="1" t="s">
        <v>505</v>
      </c>
      <c r="B585" s="6" t="s">
        <v>549</v>
      </c>
      <c r="C585" s="4"/>
      <c r="D585" s="4"/>
      <c r="E585" s="4"/>
      <c r="F585" s="4"/>
      <c r="G585" s="4"/>
      <c r="H585" s="4"/>
      <c r="I585" s="4"/>
      <c r="J585" s="4"/>
      <c r="K585" s="4"/>
      <c r="L585" s="4"/>
      <c r="M585" s="4"/>
      <c r="N585" s="4"/>
      <c r="O585" s="4"/>
      <c r="P585" s="4"/>
      <c r="Q585" s="4"/>
      <c r="R585" s="4"/>
      <c r="S585" s="4"/>
      <c r="T585" s="4"/>
      <c r="U585" s="4"/>
      <c r="V585" s="4"/>
      <c r="W585" s="4"/>
      <c r="X585" s="4"/>
      <c r="Y585" s="4"/>
      <c r="Z585" s="4"/>
    </row>
    <row r="586">
      <c r="A586" s="1" t="s">
        <v>505</v>
      </c>
      <c r="B586" s="6" t="s">
        <v>550</v>
      </c>
      <c r="C586" s="4"/>
      <c r="D586" s="4"/>
      <c r="E586" s="4"/>
      <c r="F586" s="4"/>
      <c r="G586" s="4"/>
      <c r="H586" s="4"/>
      <c r="I586" s="4"/>
      <c r="J586" s="4"/>
      <c r="K586" s="4"/>
      <c r="L586" s="4"/>
      <c r="M586" s="4"/>
      <c r="N586" s="4"/>
      <c r="O586" s="4"/>
      <c r="P586" s="4"/>
      <c r="Q586" s="4"/>
      <c r="R586" s="4"/>
      <c r="S586" s="4"/>
      <c r="T586" s="4"/>
      <c r="U586" s="4"/>
      <c r="V586" s="4"/>
      <c r="W586" s="4"/>
      <c r="X586" s="4"/>
      <c r="Y586" s="4"/>
      <c r="Z586" s="4"/>
    </row>
    <row r="587">
      <c r="A587" s="1" t="s">
        <v>505</v>
      </c>
      <c r="B587" s="6" t="s">
        <v>551</v>
      </c>
      <c r="C587" s="4"/>
      <c r="D587" s="4"/>
      <c r="E587" s="4"/>
      <c r="F587" s="4"/>
      <c r="G587" s="4"/>
      <c r="H587" s="4"/>
      <c r="I587" s="4"/>
      <c r="J587" s="4"/>
      <c r="K587" s="4"/>
      <c r="L587" s="4"/>
      <c r="M587" s="4"/>
      <c r="N587" s="4"/>
      <c r="O587" s="4"/>
      <c r="P587" s="4"/>
      <c r="Q587" s="4"/>
      <c r="R587" s="4"/>
      <c r="S587" s="4"/>
      <c r="T587" s="4"/>
      <c r="U587" s="4"/>
      <c r="V587" s="4"/>
      <c r="W587" s="4"/>
      <c r="X587" s="4"/>
      <c r="Y587" s="4"/>
      <c r="Z587" s="4"/>
    </row>
    <row r="588">
      <c r="A588" s="1" t="s">
        <v>505</v>
      </c>
      <c r="B588" s="6" t="s">
        <v>552</v>
      </c>
      <c r="C588" s="4"/>
      <c r="D588" s="4"/>
      <c r="E588" s="4"/>
      <c r="F588" s="4"/>
      <c r="G588" s="4"/>
      <c r="H588" s="4"/>
      <c r="I588" s="4"/>
      <c r="J588" s="4"/>
      <c r="K588" s="4"/>
      <c r="L588" s="4"/>
      <c r="M588" s="4"/>
      <c r="N588" s="4"/>
      <c r="O588" s="4"/>
      <c r="P588" s="4"/>
      <c r="Q588" s="4"/>
      <c r="R588" s="4"/>
      <c r="S588" s="4"/>
      <c r="T588" s="4"/>
      <c r="U588" s="4"/>
      <c r="V588" s="4"/>
      <c r="W588" s="4"/>
      <c r="X588" s="4"/>
      <c r="Y588" s="4"/>
      <c r="Z588" s="4"/>
    </row>
    <row r="589">
      <c r="A589" s="1" t="s">
        <v>505</v>
      </c>
      <c r="B589" s="9" t="s">
        <v>553</v>
      </c>
      <c r="C589" s="4"/>
      <c r="D589" s="4"/>
      <c r="E589" s="4"/>
      <c r="F589" s="4"/>
      <c r="G589" s="4"/>
      <c r="H589" s="4"/>
      <c r="I589" s="4"/>
      <c r="J589" s="4"/>
      <c r="K589" s="4"/>
      <c r="L589" s="4"/>
      <c r="M589" s="4"/>
      <c r="N589" s="4"/>
      <c r="O589" s="4"/>
      <c r="P589" s="4"/>
      <c r="Q589" s="4"/>
      <c r="R589" s="4"/>
      <c r="S589" s="4"/>
      <c r="T589" s="4"/>
      <c r="U589" s="4"/>
      <c r="V589" s="4"/>
      <c r="W589" s="4"/>
      <c r="X589" s="4"/>
      <c r="Y589" s="4"/>
      <c r="Z589" s="4"/>
    </row>
    <row r="590">
      <c r="A590" s="10" t="s">
        <v>505</v>
      </c>
      <c r="B590" s="9" t="s">
        <v>554</v>
      </c>
      <c r="C590" s="4"/>
      <c r="D590" s="4"/>
      <c r="E590" s="4"/>
      <c r="F590" s="4"/>
      <c r="G590" s="4"/>
      <c r="H590" s="4"/>
      <c r="I590" s="4"/>
      <c r="J590" s="4"/>
      <c r="K590" s="4"/>
      <c r="L590" s="4"/>
      <c r="M590" s="4"/>
      <c r="N590" s="4"/>
      <c r="O590" s="4"/>
      <c r="P590" s="4"/>
      <c r="Q590" s="4"/>
      <c r="R590" s="4"/>
      <c r="S590" s="4"/>
      <c r="T590" s="4"/>
      <c r="U590" s="4"/>
      <c r="V590" s="4"/>
      <c r="W590" s="4"/>
      <c r="X590" s="4"/>
      <c r="Y590" s="4"/>
      <c r="Z590" s="4"/>
    </row>
    <row r="591">
      <c r="A591" s="1" t="s">
        <v>505</v>
      </c>
      <c r="B591" s="6" t="s">
        <v>555</v>
      </c>
      <c r="C591" s="4"/>
      <c r="D591" s="4"/>
      <c r="E591" s="4"/>
      <c r="F591" s="4"/>
      <c r="G591" s="4"/>
      <c r="H591" s="4"/>
      <c r="I591" s="4"/>
      <c r="J591" s="4"/>
      <c r="K591" s="4"/>
      <c r="L591" s="4"/>
      <c r="M591" s="4"/>
      <c r="N591" s="4"/>
      <c r="O591" s="4"/>
      <c r="P591" s="4"/>
      <c r="Q591" s="4"/>
      <c r="R591" s="4"/>
      <c r="S591" s="4"/>
      <c r="T591" s="4"/>
      <c r="U591" s="4"/>
      <c r="V591" s="4"/>
      <c r="W591" s="4"/>
      <c r="X591" s="4"/>
      <c r="Y591" s="4"/>
      <c r="Z591" s="4"/>
    </row>
    <row r="592">
      <c r="A592" s="1" t="s">
        <v>505</v>
      </c>
      <c r="B592" s="6" t="s">
        <v>556</v>
      </c>
      <c r="C592" s="4"/>
      <c r="D592" s="4"/>
      <c r="E592" s="4"/>
      <c r="F592" s="4"/>
      <c r="G592" s="4"/>
      <c r="H592" s="4"/>
      <c r="I592" s="4"/>
      <c r="J592" s="4"/>
      <c r="K592" s="4"/>
      <c r="L592" s="4"/>
      <c r="M592" s="4"/>
      <c r="N592" s="4"/>
      <c r="O592" s="4"/>
      <c r="P592" s="4"/>
      <c r="Q592" s="4"/>
      <c r="R592" s="4"/>
      <c r="S592" s="4"/>
      <c r="T592" s="4"/>
      <c r="U592" s="4"/>
      <c r="V592" s="4"/>
      <c r="W592" s="4"/>
      <c r="X592" s="4"/>
      <c r="Y592" s="4"/>
      <c r="Z592" s="4"/>
    </row>
    <row r="593">
      <c r="A593" s="1" t="s">
        <v>505</v>
      </c>
      <c r="B593" s="6" t="s">
        <v>557</v>
      </c>
      <c r="C593" s="4"/>
      <c r="D593" s="4"/>
      <c r="E593" s="4"/>
      <c r="F593" s="4"/>
      <c r="G593" s="4"/>
      <c r="H593" s="4"/>
      <c r="I593" s="4"/>
      <c r="J593" s="4"/>
      <c r="K593" s="4"/>
      <c r="L593" s="4"/>
      <c r="M593" s="4"/>
      <c r="N593" s="4"/>
      <c r="O593" s="4"/>
      <c r="P593" s="4"/>
      <c r="Q593" s="4"/>
      <c r="R593" s="4"/>
      <c r="S593" s="4"/>
      <c r="T593" s="4"/>
      <c r="U593" s="4"/>
      <c r="V593" s="4"/>
      <c r="W593" s="4"/>
      <c r="X593" s="4"/>
      <c r="Y593" s="4"/>
      <c r="Z593" s="4"/>
    </row>
    <row r="594">
      <c r="A594" s="1" t="s">
        <v>505</v>
      </c>
      <c r="B594" s="6" t="s">
        <v>558</v>
      </c>
      <c r="C594" s="4"/>
      <c r="D594" s="4"/>
      <c r="E594" s="4"/>
      <c r="F594" s="4"/>
      <c r="G594" s="4"/>
      <c r="H594" s="4"/>
      <c r="I594" s="4"/>
      <c r="J594" s="4"/>
      <c r="K594" s="4"/>
      <c r="L594" s="4"/>
      <c r="M594" s="4"/>
      <c r="N594" s="4"/>
      <c r="O594" s="4"/>
      <c r="P594" s="4"/>
      <c r="Q594" s="4"/>
      <c r="R594" s="4"/>
      <c r="S594" s="4"/>
      <c r="T594" s="4"/>
      <c r="U594" s="4"/>
      <c r="V594" s="4"/>
      <c r="W594" s="4"/>
      <c r="X594" s="4"/>
      <c r="Y594" s="4"/>
      <c r="Z594" s="4"/>
    </row>
    <row r="595">
      <c r="A595" s="1" t="s">
        <v>505</v>
      </c>
      <c r="B595" s="6" t="s">
        <v>559</v>
      </c>
      <c r="C595" s="4"/>
      <c r="D595" s="4"/>
      <c r="E595" s="4"/>
      <c r="F595" s="4"/>
      <c r="G595" s="4"/>
      <c r="H595" s="4"/>
      <c r="I595" s="4"/>
      <c r="J595" s="4"/>
      <c r="K595" s="4"/>
      <c r="L595" s="4"/>
      <c r="M595" s="4"/>
      <c r="N595" s="4"/>
      <c r="O595" s="4"/>
      <c r="P595" s="4"/>
      <c r="Q595" s="4"/>
      <c r="R595" s="4"/>
      <c r="S595" s="4"/>
      <c r="T595" s="4"/>
      <c r="U595" s="4"/>
      <c r="V595" s="4"/>
      <c r="W595" s="4"/>
      <c r="X595" s="4"/>
      <c r="Y595" s="4"/>
      <c r="Z595" s="4"/>
    </row>
    <row r="596">
      <c r="A596" s="1" t="s">
        <v>505</v>
      </c>
      <c r="B596" s="6" t="s">
        <v>560</v>
      </c>
      <c r="C596" s="4"/>
      <c r="D596" s="4"/>
      <c r="E596" s="4"/>
      <c r="F596" s="4"/>
      <c r="G596" s="4"/>
      <c r="H596" s="4"/>
      <c r="I596" s="4"/>
      <c r="J596" s="4"/>
      <c r="K596" s="4"/>
      <c r="L596" s="4"/>
      <c r="M596" s="4"/>
      <c r="N596" s="4"/>
      <c r="O596" s="4"/>
      <c r="P596" s="4"/>
      <c r="Q596" s="4"/>
      <c r="R596" s="4"/>
      <c r="S596" s="4"/>
      <c r="T596" s="4"/>
      <c r="U596" s="4"/>
      <c r="V596" s="4"/>
      <c r="W596" s="4"/>
      <c r="X596" s="4"/>
      <c r="Y596" s="4"/>
      <c r="Z596" s="4"/>
    </row>
    <row r="597">
      <c r="A597" s="1" t="s">
        <v>505</v>
      </c>
      <c r="B597" s="6" t="s">
        <v>561</v>
      </c>
      <c r="C597" s="4"/>
      <c r="D597" s="4"/>
      <c r="E597" s="4"/>
      <c r="F597" s="4"/>
      <c r="G597" s="4"/>
      <c r="H597" s="4"/>
      <c r="I597" s="4"/>
      <c r="J597" s="4"/>
      <c r="K597" s="4"/>
      <c r="L597" s="4"/>
      <c r="M597" s="4"/>
      <c r="N597" s="4"/>
      <c r="O597" s="4"/>
      <c r="P597" s="4"/>
      <c r="Q597" s="4"/>
      <c r="R597" s="4"/>
      <c r="S597" s="4"/>
      <c r="T597" s="4"/>
      <c r="U597" s="4"/>
      <c r="V597" s="4"/>
      <c r="W597" s="4"/>
      <c r="X597" s="4"/>
      <c r="Y597" s="4"/>
      <c r="Z597" s="4"/>
    </row>
    <row r="598">
      <c r="A598" s="1" t="s">
        <v>505</v>
      </c>
      <c r="B598" s="6" t="s">
        <v>546</v>
      </c>
      <c r="C598" s="4"/>
      <c r="D598" s="4"/>
      <c r="E598" s="4"/>
      <c r="F598" s="4"/>
      <c r="G598" s="4"/>
      <c r="H598" s="4"/>
      <c r="I598" s="4"/>
      <c r="J598" s="4"/>
      <c r="K598" s="4"/>
      <c r="L598" s="4"/>
      <c r="M598" s="4"/>
      <c r="N598" s="4"/>
      <c r="O598" s="4"/>
      <c r="P598" s="4"/>
      <c r="Q598" s="4"/>
      <c r="R598" s="4"/>
      <c r="S598" s="4"/>
      <c r="T598" s="4"/>
      <c r="U598" s="4"/>
      <c r="V598" s="4"/>
      <c r="W598" s="4"/>
      <c r="X598" s="4"/>
      <c r="Y598" s="4"/>
      <c r="Z598" s="4"/>
    </row>
    <row r="599">
      <c r="A599" s="1" t="s">
        <v>505</v>
      </c>
      <c r="B599" s="6" t="s">
        <v>562</v>
      </c>
      <c r="C599" s="4"/>
      <c r="D599" s="4"/>
      <c r="E599" s="4"/>
      <c r="F599" s="4"/>
      <c r="G599" s="4"/>
      <c r="H599" s="4"/>
      <c r="I599" s="4"/>
      <c r="J599" s="4"/>
      <c r="K599" s="4"/>
      <c r="L599" s="4"/>
      <c r="M599" s="4"/>
      <c r="N599" s="4"/>
      <c r="O599" s="4"/>
      <c r="P599" s="4"/>
      <c r="Q599" s="4"/>
      <c r="R599" s="4"/>
      <c r="S599" s="4"/>
      <c r="T599" s="4"/>
      <c r="U599" s="4"/>
      <c r="V599" s="4"/>
      <c r="W599" s="4"/>
      <c r="X599" s="4"/>
      <c r="Y599" s="4"/>
      <c r="Z599" s="4"/>
    </row>
    <row r="600">
      <c r="A600" s="1" t="s">
        <v>505</v>
      </c>
      <c r="B600" s="6" t="s">
        <v>563</v>
      </c>
      <c r="C600" s="4"/>
      <c r="D600" s="4"/>
      <c r="E600" s="4"/>
      <c r="F600" s="4"/>
      <c r="G600" s="4"/>
      <c r="H600" s="4"/>
      <c r="I600" s="4"/>
      <c r="J600" s="4"/>
      <c r="K600" s="4"/>
      <c r="L600" s="4"/>
      <c r="M600" s="4"/>
      <c r="N600" s="4"/>
      <c r="O600" s="4"/>
      <c r="P600" s="4"/>
      <c r="Q600" s="4"/>
      <c r="R600" s="4"/>
      <c r="S600" s="4"/>
      <c r="T600" s="4"/>
      <c r="U600" s="4"/>
      <c r="V600" s="4"/>
      <c r="W600" s="4"/>
      <c r="X600" s="4"/>
      <c r="Y600" s="4"/>
      <c r="Z600" s="4"/>
    </row>
    <row r="601">
      <c r="A601" s="1" t="s">
        <v>505</v>
      </c>
      <c r="B601" s="6" t="s">
        <v>564</v>
      </c>
      <c r="C601" s="4"/>
      <c r="D601" s="4"/>
      <c r="E601" s="4"/>
      <c r="F601" s="4"/>
      <c r="G601" s="4"/>
      <c r="H601" s="4"/>
      <c r="I601" s="4"/>
      <c r="J601" s="4"/>
      <c r="K601" s="4"/>
      <c r="L601" s="4"/>
      <c r="M601" s="4"/>
      <c r="N601" s="4"/>
      <c r="O601" s="4"/>
      <c r="P601" s="4"/>
      <c r="Q601" s="4"/>
      <c r="R601" s="4"/>
      <c r="S601" s="4"/>
      <c r="T601" s="4"/>
      <c r="U601" s="4"/>
      <c r="V601" s="4"/>
      <c r="W601" s="4"/>
      <c r="X601" s="4"/>
      <c r="Y601" s="4"/>
      <c r="Z601" s="4"/>
    </row>
    <row r="602">
      <c r="A602" s="1" t="s">
        <v>505</v>
      </c>
      <c r="B602" s="6" t="s">
        <v>565</v>
      </c>
      <c r="C602" s="4"/>
      <c r="D602" s="4"/>
      <c r="E602" s="4"/>
      <c r="F602" s="4"/>
      <c r="G602" s="4"/>
      <c r="H602" s="4"/>
      <c r="I602" s="4"/>
      <c r="J602" s="4"/>
      <c r="K602" s="4"/>
      <c r="L602" s="4"/>
      <c r="M602" s="4"/>
      <c r="N602" s="4"/>
      <c r="O602" s="4"/>
      <c r="P602" s="4"/>
      <c r="Q602" s="4"/>
      <c r="R602" s="4"/>
      <c r="S602" s="4"/>
      <c r="T602" s="4"/>
      <c r="U602" s="4"/>
      <c r="V602" s="4"/>
      <c r="W602" s="4"/>
      <c r="X602" s="4"/>
      <c r="Y602" s="4"/>
      <c r="Z602" s="4"/>
    </row>
    <row r="603">
      <c r="A603" s="1" t="s">
        <v>505</v>
      </c>
      <c r="B603" s="6" t="s">
        <v>566</v>
      </c>
      <c r="C603" s="4"/>
      <c r="D603" s="4"/>
      <c r="E603" s="4"/>
      <c r="F603" s="4"/>
      <c r="G603" s="4"/>
      <c r="H603" s="4"/>
      <c r="I603" s="4"/>
      <c r="J603" s="4"/>
      <c r="K603" s="4"/>
      <c r="L603" s="4"/>
      <c r="M603" s="4"/>
      <c r="N603" s="4"/>
      <c r="O603" s="4"/>
      <c r="P603" s="4"/>
      <c r="Q603" s="4"/>
      <c r="R603" s="4"/>
      <c r="S603" s="4"/>
      <c r="T603" s="4"/>
      <c r="U603" s="4"/>
      <c r="V603" s="4"/>
      <c r="W603" s="4"/>
      <c r="X603" s="4"/>
      <c r="Y603" s="4"/>
      <c r="Z603" s="4"/>
    </row>
    <row r="604">
      <c r="A604" s="1" t="s">
        <v>505</v>
      </c>
      <c r="B604" s="6" t="s">
        <v>567</v>
      </c>
      <c r="C604" s="4"/>
      <c r="D604" s="4"/>
      <c r="E604" s="4"/>
      <c r="F604" s="4"/>
      <c r="G604" s="4"/>
      <c r="H604" s="4"/>
      <c r="I604" s="4"/>
      <c r="J604" s="4"/>
      <c r="K604" s="4"/>
      <c r="L604" s="4"/>
      <c r="M604" s="4"/>
      <c r="N604" s="4"/>
      <c r="O604" s="4"/>
      <c r="P604" s="4"/>
      <c r="Q604" s="4"/>
      <c r="R604" s="4"/>
      <c r="S604" s="4"/>
      <c r="T604" s="4"/>
      <c r="U604" s="4"/>
      <c r="V604" s="4"/>
      <c r="W604" s="4"/>
      <c r="X604" s="4"/>
      <c r="Y604" s="4"/>
      <c r="Z604" s="4"/>
    </row>
    <row r="605">
      <c r="A605" s="1" t="s">
        <v>505</v>
      </c>
      <c r="B605" s="6" t="s">
        <v>546</v>
      </c>
      <c r="C605" s="4"/>
      <c r="D605" s="4"/>
      <c r="E605" s="4"/>
      <c r="F605" s="4"/>
      <c r="G605" s="4"/>
      <c r="H605" s="4"/>
      <c r="I605" s="4"/>
      <c r="J605" s="4"/>
      <c r="K605" s="4"/>
      <c r="L605" s="4"/>
      <c r="M605" s="4"/>
      <c r="N605" s="4"/>
      <c r="O605" s="4"/>
      <c r="P605" s="4"/>
      <c r="Q605" s="4"/>
      <c r="R605" s="4"/>
      <c r="S605" s="4"/>
      <c r="T605" s="4"/>
      <c r="U605" s="4"/>
      <c r="V605" s="4"/>
      <c r="W605" s="4"/>
      <c r="X605" s="4"/>
      <c r="Y605" s="4"/>
      <c r="Z605" s="4"/>
    </row>
    <row r="606">
      <c r="A606" s="1" t="s">
        <v>505</v>
      </c>
      <c r="B606" s="6" t="s">
        <v>568</v>
      </c>
      <c r="C606" s="4"/>
      <c r="D606" s="4"/>
      <c r="E606" s="4"/>
      <c r="F606" s="4"/>
      <c r="G606" s="4"/>
      <c r="H606" s="4"/>
      <c r="I606" s="4"/>
      <c r="J606" s="4"/>
      <c r="K606" s="4"/>
      <c r="L606" s="4"/>
      <c r="M606" s="4"/>
      <c r="N606" s="4"/>
      <c r="O606" s="4"/>
      <c r="P606" s="4"/>
      <c r="Q606" s="4"/>
      <c r="R606" s="4"/>
      <c r="S606" s="4"/>
      <c r="T606" s="4"/>
      <c r="U606" s="4"/>
      <c r="V606" s="4"/>
      <c r="W606" s="4"/>
      <c r="X606" s="4"/>
      <c r="Y606" s="4"/>
      <c r="Z606" s="4"/>
    </row>
    <row r="607">
      <c r="A607" s="1" t="s">
        <v>505</v>
      </c>
      <c r="B607" s="6" t="s">
        <v>569</v>
      </c>
      <c r="C607" s="4"/>
      <c r="D607" s="4"/>
      <c r="E607" s="4"/>
      <c r="F607" s="4"/>
      <c r="G607" s="4"/>
      <c r="H607" s="4"/>
      <c r="I607" s="4"/>
      <c r="J607" s="4"/>
      <c r="K607" s="4"/>
      <c r="L607" s="4"/>
      <c r="M607" s="4"/>
      <c r="N607" s="4"/>
      <c r="O607" s="4"/>
      <c r="P607" s="4"/>
      <c r="Q607" s="4"/>
      <c r="R607" s="4"/>
      <c r="S607" s="4"/>
      <c r="T607" s="4"/>
      <c r="U607" s="4"/>
      <c r="V607" s="4"/>
      <c r="W607" s="4"/>
      <c r="X607" s="4"/>
      <c r="Y607" s="4"/>
      <c r="Z607" s="4"/>
    </row>
    <row r="608">
      <c r="A608" s="1" t="s">
        <v>505</v>
      </c>
      <c r="B608" s="6" t="s">
        <v>570</v>
      </c>
      <c r="C608" s="4"/>
      <c r="D608" s="4"/>
      <c r="E608" s="4"/>
      <c r="F608" s="4"/>
      <c r="G608" s="4"/>
      <c r="H608" s="4"/>
      <c r="I608" s="4"/>
      <c r="J608" s="4"/>
      <c r="K608" s="4"/>
      <c r="L608" s="4"/>
      <c r="M608" s="4"/>
      <c r="N608" s="4"/>
      <c r="O608" s="4"/>
      <c r="P608" s="4"/>
      <c r="Q608" s="4"/>
      <c r="R608" s="4"/>
      <c r="S608" s="4"/>
      <c r="T608" s="4"/>
      <c r="U608" s="4"/>
      <c r="V608" s="4"/>
      <c r="W608" s="4"/>
      <c r="X608" s="4"/>
      <c r="Y608" s="4"/>
      <c r="Z608" s="4"/>
    </row>
    <row r="609">
      <c r="A609" s="1" t="s">
        <v>505</v>
      </c>
      <c r="B609" s="6" t="s">
        <v>571</v>
      </c>
      <c r="C609" s="4"/>
      <c r="D609" s="4"/>
      <c r="E609" s="4"/>
      <c r="F609" s="4"/>
      <c r="G609" s="4"/>
      <c r="H609" s="4"/>
      <c r="I609" s="4"/>
      <c r="J609" s="4"/>
      <c r="K609" s="4"/>
      <c r="L609" s="4"/>
      <c r="M609" s="4"/>
      <c r="N609" s="4"/>
      <c r="O609" s="4"/>
      <c r="P609" s="4"/>
      <c r="Q609" s="4"/>
      <c r="R609" s="4"/>
      <c r="S609" s="4"/>
      <c r="T609" s="4"/>
      <c r="U609" s="4"/>
      <c r="V609" s="4"/>
      <c r="W609" s="4"/>
      <c r="X609" s="4"/>
      <c r="Y609" s="4"/>
      <c r="Z609" s="4"/>
    </row>
    <row r="610">
      <c r="A610" s="1" t="s">
        <v>505</v>
      </c>
      <c r="B610" s="6" t="s">
        <v>572</v>
      </c>
      <c r="C610" s="4"/>
      <c r="D610" s="4"/>
      <c r="E610" s="4"/>
      <c r="F610" s="4"/>
      <c r="G610" s="4"/>
      <c r="H610" s="4"/>
      <c r="I610" s="4"/>
      <c r="J610" s="4"/>
      <c r="K610" s="4"/>
      <c r="L610" s="4"/>
      <c r="M610" s="4"/>
      <c r="N610" s="4"/>
      <c r="O610" s="4"/>
      <c r="P610" s="4"/>
      <c r="Q610" s="4"/>
      <c r="R610" s="4"/>
      <c r="S610" s="4"/>
      <c r="T610" s="4"/>
      <c r="U610" s="4"/>
      <c r="V610" s="4"/>
      <c r="W610" s="4"/>
      <c r="X610" s="4"/>
      <c r="Y610" s="4"/>
      <c r="Z610" s="4"/>
    </row>
    <row r="611">
      <c r="A611" s="1" t="s">
        <v>505</v>
      </c>
      <c r="B611" s="6" t="s">
        <v>573</v>
      </c>
      <c r="C611" s="4"/>
      <c r="D611" s="4"/>
      <c r="E611" s="4"/>
      <c r="F611" s="4"/>
      <c r="G611" s="4"/>
      <c r="H611" s="4"/>
      <c r="I611" s="4"/>
      <c r="J611" s="4"/>
      <c r="K611" s="4"/>
      <c r="L611" s="4"/>
      <c r="M611" s="4"/>
      <c r="N611" s="4"/>
      <c r="O611" s="4"/>
      <c r="P611" s="4"/>
      <c r="Q611" s="4"/>
      <c r="R611" s="4"/>
      <c r="S611" s="4"/>
      <c r="T611" s="4"/>
      <c r="U611" s="4"/>
      <c r="V611" s="4"/>
      <c r="W611" s="4"/>
      <c r="X611" s="4"/>
      <c r="Y611" s="4"/>
      <c r="Z611" s="4"/>
    </row>
    <row r="612">
      <c r="A612" s="1" t="s">
        <v>505</v>
      </c>
      <c r="B612" s="6" t="s">
        <v>574</v>
      </c>
      <c r="C612" s="4"/>
      <c r="D612" s="4"/>
      <c r="E612" s="4"/>
      <c r="F612" s="4"/>
      <c r="G612" s="4"/>
      <c r="H612" s="4"/>
      <c r="I612" s="4"/>
      <c r="J612" s="4"/>
      <c r="K612" s="4"/>
      <c r="L612" s="4"/>
      <c r="M612" s="4"/>
      <c r="N612" s="4"/>
      <c r="O612" s="4"/>
      <c r="P612" s="4"/>
      <c r="Q612" s="4"/>
      <c r="R612" s="4"/>
      <c r="S612" s="4"/>
      <c r="T612" s="4"/>
      <c r="U612" s="4"/>
      <c r="V612" s="4"/>
      <c r="W612" s="4"/>
      <c r="X612" s="4"/>
      <c r="Y612" s="4"/>
      <c r="Z612" s="4"/>
    </row>
    <row r="613">
      <c r="A613" s="1" t="s">
        <v>505</v>
      </c>
      <c r="B613" s="6" t="s">
        <v>575</v>
      </c>
      <c r="C613" s="4"/>
      <c r="D613" s="4"/>
      <c r="E613" s="4"/>
      <c r="F613" s="4"/>
      <c r="G613" s="4"/>
      <c r="H613" s="4"/>
      <c r="I613" s="4"/>
      <c r="J613" s="4"/>
      <c r="K613" s="4"/>
      <c r="L613" s="4"/>
      <c r="M613" s="4"/>
      <c r="N613" s="4"/>
      <c r="O613" s="4"/>
      <c r="P613" s="4"/>
      <c r="Q613" s="4"/>
      <c r="R613" s="4"/>
      <c r="S613" s="4"/>
      <c r="T613" s="4"/>
      <c r="U613" s="4"/>
      <c r="V613" s="4"/>
      <c r="W613" s="4"/>
      <c r="X613" s="4"/>
      <c r="Y613" s="4"/>
      <c r="Z613" s="4"/>
    </row>
    <row r="614">
      <c r="A614" s="1" t="s">
        <v>505</v>
      </c>
      <c r="B614" s="6" t="s">
        <v>576</v>
      </c>
      <c r="C614" s="4"/>
      <c r="D614" s="4"/>
      <c r="E614" s="4"/>
      <c r="F614" s="4"/>
      <c r="G614" s="4"/>
      <c r="H614" s="4"/>
      <c r="I614" s="4"/>
      <c r="J614" s="4"/>
      <c r="K614" s="4"/>
      <c r="L614" s="4"/>
      <c r="M614" s="4"/>
      <c r="N614" s="4"/>
      <c r="O614" s="4"/>
      <c r="P614" s="4"/>
      <c r="Q614" s="4"/>
      <c r="R614" s="4"/>
      <c r="S614" s="4"/>
      <c r="T614" s="4"/>
      <c r="U614" s="4"/>
      <c r="V614" s="4"/>
      <c r="W614" s="4"/>
      <c r="X614" s="4"/>
      <c r="Y614" s="4"/>
      <c r="Z614" s="4"/>
    </row>
    <row r="615">
      <c r="A615" s="1" t="s">
        <v>505</v>
      </c>
      <c r="B615" s="6" t="s">
        <v>577</v>
      </c>
      <c r="C615" s="4"/>
      <c r="D615" s="4"/>
      <c r="E615" s="4"/>
      <c r="F615" s="4"/>
      <c r="G615" s="4"/>
      <c r="H615" s="4"/>
      <c r="I615" s="4"/>
      <c r="J615" s="4"/>
      <c r="K615" s="4"/>
      <c r="L615" s="4"/>
      <c r="M615" s="4"/>
      <c r="N615" s="4"/>
      <c r="O615" s="4"/>
      <c r="P615" s="4"/>
      <c r="Q615" s="4"/>
      <c r="R615" s="4"/>
      <c r="S615" s="4"/>
      <c r="T615" s="4"/>
      <c r="U615" s="4"/>
      <c r="V615" s="4"/>
      <c r="W615" s="4"/>
      <c r="X615" s="4"/>
      <c r="Y615" s="4"/>
      <c r="Z615" s="4"/>
    </row>
    <row r="616">
      <c r="A616" s="1" t="s">
        <v>505</v>
      </c>
      <c r="B616" s="6" t="s">
        <v>578</v>
      </c>
      <c r="C616" s="4"/>
      <c r="D616" s="4"/>
      <c r="E616" s="4"/>
      <c r="F616" s="4"/>
      <c r="G616" s="4"/>
      <c r="H616" s="4"/>
      <c r="I616" s="4"/>
      <c r="J616" s="4"/>
      <c r="K616" s="4"/>
      <c r="L616" s="4"/>
      <c r="M616" s="4"/>
      <c r="N616" s="4"/>
      <c r="O616" s="4"/>
      <c r="P616" s="4"/>
      <c r="Q616" s="4"/>
      <c r="R616" s="4"/>
      <c r="S616" s="4"/>
      <c r="T616" s="4"/>
      <c r="U616" s="4"/>
      <c r="V616" s="4"/>
      <c r="W616" s="4"/>
      <c r="X616" s="4"/>
      <c r="Y616" s="4"/>
      <c r="Z616" s="4"/>
    </row>
    <row r="617">
      <c r="A617" s="1" t="s">
        <v>505</v>
      </c>
      <c r="B617" s="6" t="s">
        <v>579</v>
      </c>
      <c r="C617" s="4"/>
      <c r="D617" s="4"/>
      <c r="E617" s="4"/>
      <c r="F617" s="4"/>
      <c r="G617" s="4"/>
      <c r="H617" s="4"/>
      <c r="I617" s="4"/>
      <c r="J617" s="4"/>
      <c r="K617" s="4"/>
      <c r="L617" s="4"/>
      <c r="M617" s="4"/>
      <c r="N617" s="4"/>
      <c r="O617" s="4"/>
      <c r="P617" s="4"/>
      <c r="Q617" s="4"/>
      <c r="R617" s="4"/>
      <c r="S617" s="4"/>
      <c r="T617" s="4"/>
      <c r="U617" s="4"/>
      <c r="V617" s="4"/>
      <c r="W617" s="4"/>
      <c r="X617" s="4"/>
      <c r="Y617" s="4"/>
      <c r="Z617" s="4"/>
    </row>
    <row r="618">
      <c r="A618" s="1" t="s">
        <v>505</v>
      </c>
      <c r="B618" s="6" t="s">
        <v>580</v>
      </c>
      <c r="C618" s="4"/>
      <c r="D618" s="4"/>
      <c r="E618" s="4"/>
      <c r="F618" s="4"/>
      <c r="G618" s="4"/>
      <c r="H618" s="4"/>
      <c r="I618" s="4"/>
      <c r="J618" s="4"/>
      <c r="K618" s="4"/>
      <c r="L618" s="4"/>
      <c r="M618" s="4"/>
      <c r="N618" s="4"/>
      <c r="O618" s="4"/>
      <c r="P618" s="4"/>
      <c r="Q618" s="4"/>
      <c r="R618" s="4"/>
      <c r="S618" s="4"/>
      <c r="T618" s="4"/>
      <c r="U618" s="4"/>
      <c r="V618" s="4"/>
      <c r="W618" s="4"/>
      <c r="X618" s="4"/>
      <c r="Y618" s="4"/>
      <c r="Z618" s="4"/>
    </row>
    <row r="619">
      <c r="A619" s="1" t="s">
        <v>505</v>
      </c>
      <c r="B619" s="6" t="s">
        <v>581</v>
      </c>
      <c r="C619" s="4"/>
      <c r="D619" s="4"/>
      <c r="E619" s="4"/>
      <c r="F619" s="4"/>
      <c r="G619" s="4"/>
      <c r="H619" s="4"/>
      <c r="I619" s="4"/>
      <c r="J619" s="4"/>
      <c r="K619" s="4"/>
      <c r="L619" s="4"/>
      <c r="M619" s="4"/>
      <c r="N619" s="4"/>
      <c r="O619" s="4"/>
      <c r="P619" s="4"/>
      <c r="Q619" s="4"/>
      <c r="R619" s="4"/>
      <c r="S619" s="4"/>
      <c r="T619" s="4"/>
      <c r="U619" s="4"/>
      <c r="V619" s="4"/>
      <c r="W619" s="4"/>
      <c r="X619" s="4"/>
      <c r="Y619" s="4"/>
      <c r="Z619" s="4"/>
    </row>
    <row r="620">
      <c r="A620" s="1" t="s">
        <v>505</v>
      </c>
      <c r="B620" s="6" t="s">
        <v>582</v>
      </c>
      <c r="C620" s="4"/>
      <c r="D620" s="4"/>
      <c r="E620" s="4"/>
      <c r="F620" s="4"/>
      <c r="G620" s="4"/>
      <c r="H620" s="4"/>
      <c r="I620" s="4"/>
      <c r="J620" s="4"/>
      <c r="K620" s="4"/>
      <c r="L620" s="4"/>
      <c r="M620" s="4"/>
      <c r="N620" s="4"/>
      <c r="O620" s="4"/>
      <c r="P620" s="4"/>
      <c r="Q620" s="4"/>
      <c r="R620" s="4"/>
      <c r="S620" s="4"/>
      <c r="T620" s="4"/>
      <c r="U620" s="4"/>
      <c r="V620" s="4"/>
      <c r="W620" s="4"/>
      <c r="X620" s="4"/>
      <c r="Y620" s="4"/>
      <c r="Z620" s="4"/>
    </row>
    <row r="621">
      <c r="A621" s="1" t="s">
        <v>505</v>
      </c>
      <c r="B621" s="6" t="s">
        <v>583</v>
      </c>
      <c r="C621" s="4"/>
      <c r="D621" s="4"/>
      <c r="E621" s="4"/>
      <c r="F621" s="4"/>
      <c r="G621" s="4"/>
      <c r="H621" s="4"/>
      <c r="I621" s="4"/>
      <c r="J621" s="4"/>
      <c r="K621" s="4"/>
      <c r="L621" s="4"/>
      <c r="M621" s="4"/>
      <c r="N621" s="4"/>
      <c r="O621" s="4"/>
      <c r="P621" s="4"/>
      <c r="Q621" s="4"/>
      <c r="R621" s="4"/>
      <c r="S621" s="4"/>
      <c r="T621" s="4"/>
      <c r="U621" s="4"/>
      <c r="V621" s="4"/>
      <c r="W621" s="4"/>
      <c r="X621" s="4"/>
      <c r="Y621" s="4"/>
      <c r="Z621" s="4"/>
    </row>
    <row r="622">
      <c r="A622" s="1" t="s">
        <v>505</v>
      </c>
      <c r="B622" s="6" t="s">
        <v>584</v>
      </c>
      <c r="C622" s="4"/>
      <c r="D622" s="4"/>
      <c r="E622" s="4"/>
      <c r="F622" s="4"/>
      <c r="G622" s="4"/>
      <c r="H622" s="4"/>
      <c r="I622" s="4"/>
      <c r="J622" s="4"/>
      <c r="K622" s="4"/>
      <c r="L622" s="4"/>
      <c r="M622" s="4"/>
      <c r="N622" s="4"/>
      <c r="O622" s="4"/>
      <c r="P622" s="4"/>
      <c r="Q622" s="4"/>
      <c r="R622" s="4"/>
      <c r="S622" s="4"/>
      <c r="T622" s="4"/>
      <c r="U622" s="4"/>
      <c r="V622" s="4"/>
      <c r="W622" s="4"/>
      <c r="X622" s="4"/>
      <c r="Y622" s="4"/>
      <c r="Z622" s="4"/>
    </row>
    <row r="623">
      <c r="A623" s="1" t="s">
        <v>505</v>
      </c>
      <c r="B623" s="6" t="s">
        <v>585</v>
      </c>
      <c r="C623" s="4"/>
      <c r="D623" s="4"/>
      <c r="E623" s="4"/>
      <c r="F623" s="4"/>
      <c r="G623" s="4"/>
      <c r="H623" s="4"/>
      <c r="I623" s="4"/>
      <c r="J623" s="4"/>
      <c r="K623" s="4"/>
      <c r="L623" s="4"/>
      <c r="M623" s="4"/>
      <c r="N623" s="4"/>
      <c r="O623" s="4"/>
      <c r="P623" s="4"/>
      <c r="Q623" s="4"/>
      <c r="R623" s="4"/>
      <c r="S623" s="4"/>
      <c r="T623" s="4"/>
      <c r="U623" s="4"/>
      <c r="V623" s="4"/>
      <c r="W623" s="4"/>
      <c r="X623" s="4"/>
      <c r="Y623" s="4"/>
      <c r="Z623" s="4"/>
    </row>
    <row r="624">
      <c r="A624" s="1" t="s">
        <v>505</v>
      </c>
      <c r="B624" s="6" t="s">
        <v>586</v>
      </c>
      <c r="C624" s="4"/>
      <c r="D624" s="4"/>
      <c r="E624" s="4"/>
      <c r="F624" s="4"/>
      <c r="G624" s="4"/>
      <c r="H624" s="4"/>
      <c r="I624" s="4"/>
      <c r="J624" s="4"/>
      <c r="K624" s="4"/>
      <c r="L624" s="4"/>
      <c r="M624" s="4"/>
      <c r="N624" s="4"/>
      <c r="O624" s="4"/>
      <c r="P624" s="4"/>
      <c r="Q624" s="4"/>
      <c r="R624" s="4"/>
      <c r="S624" s="4"/>
      <c r="T624" s="4"/>
      <c r="U624" s="4"/>
      <c r="V624" s="4"/>
      <c r="W624" s="4"/>
      <c r="X624" s="4"/>
      <c r="Y624" s="4"/>
      <c r="Z624" s="4"/>
    </row>
    <row r="625">
      <c r="A625" s="1" t="s">
        <v>505</v>
      </c>
      <c r="B625" s="6" t="s">
        <v>587</v>
      </c>
      <c r="C625" s="4"/>
      <c r="D625" s="4"/>
      <c r="E625" s="4"/>
      <c r="F625" s="4"/>
      <c r="G625" s="4"/>
      <c r="H625" s="4"/>
      <c r="I625" s="4"/>
      <c r="J625" s="4"/>
      <c r="K625" s="4"/>
      <c r="L625" s="4"/>
      <c r="M625" s="4"/>
      <c r="N625" s="4"/>
      <c r="O625" s="4"/>
      <c r="P625" s="4"/>
      <c r="Q625" s="4"/>
      <c r="R625" s="4"/>
      <c r="S625" s="4"/>
      <c r="T625" s="4"/>
      <c r="U625" s="4"/>
      <c r="V625" s="4"/>
      <c r="W625" s="4"/>
      <c r="X625" s="4"/>
      <c r="Y625" s="4"/>
      <c r="Z625" s="4"/>
    </row>
    <row r="626">
      <c r="A626" s="1" t="s">
        <v>505</v>
      </c>
      <c r="B626" s="6" t="s">
        <v>588</v>
      </c>
      <c r="C626" s="4"/>
      <c r="D626" s="4"/>
      <c r="E626" s="4"/>
      <c r="F626" s="4"/>
      <c r="G626" s="4"/>
      <c r="H626" s="4"/>
      <c r="I626" s="4"/>
      <c r="J626" s="4"/>
      <c r="K626" s="4"/>
      <c r="L626" s="4"/>
      <c r="M626" s="4"/>
      <c r="N626" s="4"/>
      <c r="O626" s="4"/>
      <c r="P626" s="4"/>
      <c r="Q626" s="4"/>
      <c r="R626" s="4"/>
      <c r="S626" s="4"/>
      <c r="T626" s="4"/>
      <c r="U626" s="4"/>
      <c r="V626" s="4"/>
      <c r="W626" s="4"/>
      <c r="X626" s="4"/>
      <c r="Y626" s="4"/>
      <c r="Z626" s="4"/>
    </row>
    <row r="627">
      <c r="A627" s="1" t="s">
        <v>505</v>
      </c>
      <c r="B627" s="6" t="s">
        <v>589</v>
      </c>
      <c r="C627" s="4"/>
      <c r="D627" s="4"/>
      <c r="E627" s="4"/>
      <c r="F627" s="4"/>
      <c r="G627" s="4"/>
      <c r="H627" s="4"/>
      <c r="I627" s="4"/>
      <c r="J627" s="4"/>
      <c r="K627" s="4"/>
      <c r="L627" s="4"/>
      <c r="M627" s="4"/>
      <c r="N627" s="4"/>
      <c r="O627" s="4"/>
      <c r="P627" s="4"/>
      <c r="Q627" s="4"/>
      <c r="R627" s="4"/>
      <c r="S627" s="4"/>
      <c r="T627" s="4"/>
      <c r="U627" s="4"/>
      <c r="V627" s="4"/>
      <c r="W627" s="4"/>
      <c r="X627" s="4"/>
      <c r="Y627" s="4"/>
      <c r="Z627" s="4"/>
    </row>
    <row r="628">
      <c r="A628" s="1" t="s">
        <v>505</v>
      </c>
      <c r="B628" s="6" t="s">
        <v>590</v>
      </c>
      <c r="C628" s="4"/>
      <c r="D628" s="4"/>
      <c r="E628" s="4"/>
      <c r="F628" s="4"/>
      <c r="G628" s="4"/>
      <c r="H628" s="4"/>
      <c r="I628" s="4"/>
      <c r="J628" s="4"/>
      <c r="K628" s="4"/>
      <c r="L628" s="4"/>
      <c r="M628" s="4"/>
      <c r="N628" s="4"/>
      <c r="O628" s="4"/>
      <c r="P628" s="4"/>
      <c r="Q628" s="4"/>
      <c r="R628" s="4"/>
      <c r="S628" s="4"/>
      <c r="T628" s="4"/>
      <c r="U628" s="4"/>
      <c r="V628" s="4"/>
      <c r="W628" s="4"/>
      <c r="X628" s="4"/>
      <c r="Y628" s="4"/>
      <c r="Z628" s="4"/>
    </row>
    <row r="629">
      <c r="A629" s="1" t="s">
        <v>505</v>
      </c>
      <c r="B629" s="6" t="s">
        <v>591</v>
      </c>
      <c r="C629" s="4"/>
      <c r="D629" s="4"/>
      <c r="E629" s="4"/>
      <c r="F629" s="4"/>
      <c r="G629" s="4"/>
      <c r="H629" s="4"/>
      <c r="I629" s="4"/>
      <c r="J629" s="4"/>
      <c r="K629" s="4"/>
      <c r="L629" s="4"/>
      <c r="M629" s="4"/>
      <c r="N629" s="4"/>
      <c r="O629" s="4"/>
      <c r="P629" s="4"/>
      <c r="Q629" s="4"/>
      <c r="R629" s="4"/>
      <c r="S629" s="4"/>
      <c r="T629" s="4"/>
      <c r="U629" s="4"/>
      <c r="V629" s="4"/>
      <c r="W629" s="4"/>
      <c r="X629" s="4"/>
      <c r="Y629" s="4"/>
      <c r="Z629" s="4"/>
    </row>
    <row r="630">
      <c r="A630" s="1" t="s">
        <v>505</v>
      </c>
      <c r="B630" s="6" t="s">
        <v>592</v>
      </c>
      <c r="C630" s="4"/>
      <c r="D630" s="4"/>
      <c r="E630" s="4"/>
      <c r="F630" s="4"/>
      <c r="G630" s="4"/>
      <c r="H630" s="4"/>
      <c r="I630" s="4"/>
      <c r="J630" s="4"/>
      <c r="K630" s="4"/>
      <c r="L630" s="4"/>
      <c r="M630" s="4"/>
      <c r="N630" s="4"/>
      <c r="O630" s="4"/>
      <c r="P630" s="4"/>
      <c r="Q630" s="4"/>
      <c r="R630" s="4"/>
      <c r="S630" s="4"/>
      <c r="T630" s="4"/>
      <c r="U630" s="4"/>
      <c r="V630" s="4"/>
      <c r="W630" s="4"/>
      <c r="X630" s="4"/>
      <c r="Y630" s="4"/>
      <c r="Z630" s="4"/>
    </row>
    <row r="631">
      <c r="A631" s="1" t="s">
        <v>505</v>
      </c>
      <c r="B631" s="6" t="s">
        <v>593</v>
      </c>
      <c r="C631" s="4"/>
      <c r="D631" s="4"/>
      <c r="E631" s="4"/>
      <c r="F631" s="4"/>
      <c r="G631" s="4"/>
      <c r="H631" s="4"/>
      <c r="I631" s="4"/>
      <c r="J631" s="4"/>
      <c r="K631" s="4"/>
      <c r="L631" s="4"/>
      <c r="M631" s="4"/>
      <c r="N631" s="4"/>
      <c r="O631" s="4"/>
      <c r="P631" s="4"/>
      <c r="Q631" s="4"/>
      <c r="R631" s="4"/>
      <c r="S631" s="4"/>
      <c r="T631" s="4"/>
      <c r="U631" s="4"/>
      <c r="V631" s="4"/>
      <c r="W631" s="4"/>
      <c r="X631" s="4"/>
      <c r="Y631" s="4"/>
      <c r="Z631" s="4"/>
    </row>
    <row r="632">
      <c r="A632" s="1" t="s">
        <v>505</v>
      </c>
      <c r="B632" s="6" t="s">
        <v>594</v>
      </c>
      <c r="C632" s="4"/>
      <c r="D632" s="4"/>
      <c r="E632" s="4"/>
      <c r="F632" s="4"/>
      <c r="G632" s="4"/>
      <c r="H632" s="4"/>
      <c r="I632" s="4"/>
      <c r="J632" s="4"/>
      <c r="K632" s="4"/>
      <c r="L632" s="4"/>
      <c r="M632" s="4"/>
      <c r="N632" s="4"/>
      <c r="O632" s="4"/>
      <c r="P632" s="4"/>
      <c r="Q632" s="4"/>
      <c r="R632" s="4"/>
      <c r="S632" s="4"/>
      <c r="T632" s="4"/>
      <c r="U632" s="4"/>
      <c r="V632" s="4"/>
      <c r="W632" s="4"/>
      <c r="X632" s="4"/>
      <c r="Y632" s="4"/>
      <c r="Z632" s="4"/>
    </row>
    <row r="633">
      <c r="A633" s="1" t="s">
        <v>505</v>
      </c>
      <c r="B633" s="6" t="s">
        <v>595</v>
      </c>
      <c r="C633" s="4"/>
      <c r="D633" s="4"/>
      <c r="E633" s="4"/>
      <c r="F633" s="4"/>
      <c r="G633" s="4"/>
      <c r="H633" s="4"/>
      <c r="I633" s="4"/>
      <c r="J633" s="4"/>
      <c r="K633" s="4"/>
      <c r="L633" s="4"/>
      <c r="M633" s="4"/>
      <c r="N633" s="4"/>
      <c r="O633" s="4"/>
      <c r="P633" s="4"/>
      <c r="Q633" s="4"/>
      <c r="R633" s="4"/>
      <c r="S633" s="4"/>
      <c r="T633" s="4"/>
      <c r="U633" s="4"/>
      <c r="V633" s="4"/>
      <c r="W633" s="4"/>
      <c r="X633" s="4"/>
      <c r="Y633" s="4"/>
      <c r="Z633" s="4"/>
    </row>
    <row r="634">
      <c r="A634" s="1" t="s">
        <v>505</v>
      </c>
      <c r="B634" s="6" t="s">
        <v>596</v>
      </c>
      <c r="C634" s="4"/>
      <c r="D634" s="4"/>
      <c r="E634" s="4"/>
      <c r="F634" s="4"/>
      <c r="G634" s="4"/>
      <c r="H634" s="4"/>
      <c r="I634" s="4"/>
      <c r="J634" s="4"/>
      <c r="K634" s="4"/>
      <c r="L634" s="4"/>
      <c r="M634" s="4"/>
      <c r="N634" s="4"/>
      <c r="O634" s="4"/>
      <c r="P634" s="4"/>
      <c r="Q634" s="4"/>
      <c r="R634" s="4"/>
      <c r="S634" s="4"/>
      <c r="T634" s="4"/>
      <c r="U634" s="4"/>
      <c r="V634" s="4"/>
      <c r="W634" s="4"/>
      <c r="X634" s="4"/>
      <c r="Y634" s="4"/>
      <c r="Z634" s="4"/>
    </row>
    <row r="635">
      <c r="A635" s="1" t="s">
        <v>505</v>
      </c>
      <c r="B635" s="6" t="s">
        <v>597</v>
      </c>
      <c r="C635" s="4"/>
      <c r="D635" s="4"/>
      <c r="E635" s="4"/>
      <c r="F635" s="4"/>
      <c r="G635" s="4"/>
      <c r="H635" s="4"/>
      <c r="I635" s="4"/>
      <c r="J635" s="4"/>
      <c r="K635" s="4"/>
      <c r="L635" s="4"/>
      <c r="M635" s="4"/>
      <c r="N635" s="4"/>
      <c r="O635" s="4"/>
      <c r="P635" s="4"/>
      <c r="Q635" s="4"/>
      <c r="R635" s="4"/>
      <c r="S635" s="4"/>
      <c r="T635" s="4"/>
      <c r="U635" s="4"/>
      <c r="V635" s="4"/>
      <c r="W635" s="4"/>
      <c r="X635" s="4"/>
      <c r="Y635" s="4"/>
      <c r="Z635" s="4"/>
    </row>
    <row r="636">
      <c r="A636" s="1" t="s">
        <v>505</v>
      </c>
      <c r="B636" s="6" t="s">
        <v>598</v>
      </c>
      <c r="C636" s="4"/>
      <c r="D636" s="4"/>
      <c r="E636" s="4"/>
      <c r="F636" s="4"/>
      <c r="G636" s="4"/>
      <c r="H636" s="4"/>
      <c r="I636" s="4"/>
      <c r="J636" s="4"/>
      <c r="K636" s="4"/>
      <c r="L636" s="4"/>
      <c r="M636" s="4"/>
      <c r="N636" s="4"/>
      <c r="O636" s="4"/>
      <c r="P636" s="4"/>
      <c r="Q636" s="4"/>
      <c r="R636" s="4"/>
      <c r="S636" s="4"/>
      <c r="T636" s="4"/>
      <c r="U636" s="4"/>
      <c r="V636" s="4"/>
      <c r="W636" s="4"/>
      <c r="X636" s="4"/>
      <c r="Y636" s="4"/>
      <c r="Z636" s="4"/>
    </row>
    <row r="637">
      <c r="A637" s="1" t="s">
        <v>505</v>
      </c>
      <c r="B637" s="6" t="s">
        <v>599</v>
      </c>
      <c r="C637" s="4"/>
      <c r="D637" s="4"/>
      <c r="E637" s="4"/>
      <c r="F637" s="4"/>
      <c r="G637" s="4"/>
      <c r="H637" s="4"/>
      <c r="I637" s="4"/>
      <c r="J637" s="4"/>
      <c r="K637" s="4"/>
      <c r="L637" s="4"/>
      <c r="M637" s="4"/>
      <c r="N637" s="4"/>
      <c r="O637" s="4"/>
      <c r="P637" s="4"/>
      <c r="Q637" s="4"/>
      <c r="R637" s="4"/>
      <c r="S637" s="4"/>
      <c r="T637" s="4"/>
      <c r="U637" s="4"/>
      <c r="V637" s="4"/>
      <c r="W637" s="4"/>
      <c r="X637" s="4"/>
      <c r="Y637" s="4"/>
      <c r="Z637" s="4"/>
    </row>
    <row r="638">
      <c r="A638" s="1" t="s">
        <v>505</v>
      </c>
      <c r="B638" s="6" t="s">
        <v>600</v>
      </c>
      <c r="C638" s="4"/>
      <c r="D638" s="4"/>
      <c r="E638" s="4"/>
      <c r="F638" s="4"/>
      <c r="G638" s="4"/>
      <c r="H638" s="4"/>
      <c r="I638" s="4"/>
      <c r="J638" s="4"/>
      <c r="K638" s="4"/>
      <c r="L638" s="4"/>
      <c r="M638" s="4"/>
      <c r="N638" s="4"/>
      <c r="O638" s="4"/>
      <c r="P638" s="4"/>
      <c r="Q638" s="4"/>
      <c r="R638" s="4"/>
      <c r="S638" s="4"/>
      <c r="T638" s="4"/>
      <c r="U638" s="4"/>
      <c r="V638" s="4"/>
      <c r="W638" s="4"/>
      <c r="X638" s="4"/>
      <c r="Y638" s="4"/>
      <c r="Z638" s="4"/>
    </row>
    <row r="639">
      <c r="A639" s="1" t="s">
        <v>505</v>
      </c>
      <c r="B639" s="6" t="s">
        <v>601</v>
      </c>
      <c r="C639" s="4"/>
      <c r="D639" s="4"/>
      <c r="E639" s="4"/>
      <c r="F639" s="4"/>
      <c r="G639" s="4"/>
      <c r="H639" s="4"/>
      <c r="I639" s="4"/>
      <c r="J639" s="4"/>
      <c r="K639" s="4"/>
      <c r="L639" s="4"/>
      <c r="M639" s="4"/>
      <c r="N639" s="4"/>
      <c r="O639" s="4"/>
      <c r="P639" s="4"/>
      <c r="Q639" s="4"/>
      <c r="R639" s="4"/>
      <c r="S639" s="4"/>
      <c r="T639" s="4"/>
      <c r="U639" s="4"/>
      <c r="V639" s="4"/>
      <c r="W639" s="4"/>
      <c r="X639" s="4"/>
      <c r="Y639" s="4"/>
      <c r="Z639" s="4"/>
    </row>
    <row r="640">
      <c r="A640" s="1" t="s">
        <v>505</v>
      </c>
      <c r="B640" s="6" t="s">
        <v>602</v>
      </c>
      <c r="C640" s="4"/>
      <c r="D640" s="4"/>
      <c r="E640" s="4"/>
      <c r="F640" s="4"/>
      <c r="G640" s="4"/>
      <c r="H640" s="4"/>
      <c r="I640" s="4"/>
      <c r="J640" s="4"/>
      <c r="K640" s="4"/>
      <c r="L640" s="4"/>
      <c r="M640" s="4"/>
      <c r="N640" s="4"/>
      <c r="O640" s="4"/>
      <c r="P640" s="4"/>
      <c r="Q640" s="4"/>
      <c r="R640" s="4"/>
      <c r="S640" s="4"/>
      <c r="T640" s="4"/>
      <c r="U640" s="4"/>
      <c r="V640" s="4"/>
      <c r="W640" s="4"/>
      <c r="X640" s="4"/>
      <c r="Y640" s="4"/>
      <c r="Z640" s="4"/>
    </row>
    <row r="641">
      <c r="A641" s="1" t="s">
        <v>505</v>
      </c>
      <c r="B641" s="6" t="s">
        <v>603</v>
      </c>
      <c r="C641" s="4"/>
      <c r="D641" s="4"/>
      <c r="E641" s="4"/>
      <c r="F641" s="4"/>
      <c r="G641" s="4"/>
      <c r="H641" s="4"/>
      <c r="I641" s="4"/>
      <c r="J641" s="4"/>
      <c r="K641" s="4"/>
      <c r="L641" s="4"/>
      <c r="M641" s="4"/>
      <c r="N641" s="4"/>
      <c r="O641" s="4"/>
      <c r="P641" s="4"/>
      <c r="Q641" s="4"/>
      <c r="R641" s="4"/>
      <c r="S641" s="4"/>
      <c r="T641" s="4"/>
      <c r="U641" s="4"/>
      <c r="V641" s="4"/>
      <c r="W641" s="4"/>
      <c r="X641" s="4"/>
      <c r="Y641" s="4"/>
      <c r="Z641" s="4"/>
    </row>
    <row r="642">
      <c r="A642" s="1" t="s">
        <v>505</v>
      </c>
      <c r="B642" s="6" t="s">
        <v>604</v>
      </c>
      <c r="C642" s="4"/>
      <c r="D642" s="4"/>
      <c r="E642" s="4"/>
      <c r="F642" s="4"/>
      <c r="G642" s="4"/>
      <c r="H642" s="4"/>
      <c r="I642" s="4"/>
      <c r="J642" s="4"/>
      <c r="K642" s="4"/>
      <c r="L642" s="4"/>
      <c r="M642" s="4"/>
      <c r="N642" s="4"/>
      <c r="O642" s="4"/>
      <c r="P642" s="4"/>
      <c r="Q642" s="4"/>
      <c r="R642" s="4"/>
      <c r="S642" s="4"/>
      <c r="T642" s="4"/>
      <c r="U642" s="4"/>
      <c r="V642" s="4"/>
      <c r="W642" s="4"/>
      <c r="X642" s="4"/>
      <c r="Y642" s="4"/>
      <c r="Z642" s="4"/>
    </row>
    <row r="643">
      <c r="A643" s="1" t="s">
        <v>505</v>
      </c>
      <c r="B643" s="6" t="s">
        <v>605</v>
      </c>
      <c r="C643" s="4"/>
      <c r="D643" s="4"/>
      <c r="E643" s="4"/>
      <c r="F643" s="4"/>
      <c r="G643" s="4"/>
      <c r="H643" s="4"/>
      <c r="I643" s="4"/>
      <c r="J643" s="4"/>
      <c r="K643" s="4"/>
      <c r="L643" s="4"/>
      <c r="M643" s="4"/>
      <c r="N643" s="4"/>
      <c r="O643" s="4"/>
      <c r="P643" s="4"/>
      <c r="Q643" s="4"/>
      <c r="R643" s="4"/>
      <c r="S643" s="4"/>
      <c r="T643" s="4"/>
      <c r="U643" s="4"/>
      <c r="V643" s="4"/>
      <c r="W643" s="4"/>
      <c r="X643" s="4"/>
      <c r="Y643" s="4"/>
      <c r="Z643" s="4"/>
    </row>
    <row r="644">
      <c r="A644" s="1" t="s">
        <v>606</v>
      </c>
      <c r="B644" s="6" t="s">
        <v>607</v>
      </c>
      <c r="C644" s="4"/>
      <c r="D644" s="4"/>
      <c r="E644" s="4"/>
      <c r="F644" s="4"/>
      <c r="G644" s="4"/>
      <c r="H644" s="4"/>
      <c r="I644" s="4"/>
      <c r="J644" s="4"/>
      <c r="K644" s="4"/>
      <c r="L644" s="4"/>
      <c r="M644" s="4"/>
      <c r="N644" s="4"/>
      <c r="O644" s="4"/>
      <c r="P644" s="4"/>
      <c r="Q644" s="4"/>
      <c r="R644" s="4"/>
      <c r="S644" s="4"/>
      <c r="T644" s="4"/>
      <c r="U644" s="4"/>
      <c r="V644" s="4"/>
      <c r="W644" s="4"/>
      <c r="X644" s="4"/>
      <c r="Y644" s="4"/>
      <c r="Z644" s="4"/>
    </row>
    <row r="645">
      <c r="A645" s="1" t="s">
        <v>606</v>
      </c>
      <c r="B645" s="6" t="s">
        <v>608</v>
      </c>
      <c r="C645" s="4"/>
      <c r="D645" s="4"/>
      <c r="E645" s="4"/>
      <c r="F645" s="4"/>
      <c r="G645" s="4"/>
      <c r="H645" s="4"/>
      <c r="I645" s="4"/>
      <c r="J645" s="4"/>
      <c r="K645" s="4"/>
      <c r="L645" s="4"/>
      <c r="M645" s="4"/>
      <c r="N645" s="4"/>
      <c r="O645" s="4"/>
      <c r="P645" s="4"/>
      <c r="Q645" s="4"/>
      <c r="R645" s="4"/>
      <c r="S645" s="4"/>
      <c r="T645" s="4"/>
      <c r="U645" s="4"/>
      <c r="V645" s="4"/>
      <c r="W645" s="4"/>
      <c r="X645" s="4"/>
      <c r="Y645" s="4"/>
      <c r="Z645" s="4"/>
    </row>
    <row r="646">
      <c r="A646" s="1" t="s">
        <v>606</v>
      </c>
      <c r="B646" s="6" t="s">
        <v>609</v>
      </c>
      <c r="C646" s="4"/>
      <c r="D646" s="4"/>
      <c r="E646" s="4"/>
      <c r="F646" s="4"/>
      <c r="G646" s="4"/>
      <c r="H646" s="4"/>
      <c r="I646" s="4"/>
      <c r="J646" s="4"/>
      <c r="K646" s="4"/>
      <c r="L646" s="4"/>
      <c r="M646" s="4"/>
      <c r="N646" s="4"/>
      <c r="O646" s="4"/>
      <c r="P646" s="4"/>
      <c r="Q646" s="4"/>
      <c r="R646" s="4"/>
      <c r="S646" s="4"/>
      <c r="T646" s="4"/>
      <c r="U646" s="4"/>
      <c r="V646" s="4"/>
      <c r="W646" s="4"/>
      <c r="X646" s="4"/>
      <c r="Y646" s="4"/>
      <c r="Z646" s="4"/>
    </row>
    <row r="647">
      <c r="A647" s="1" t="s">
        <v>606</v>
      </c>
      <c r="B647" s="6" t="s">
        <v>607</v>
      </c>
      <c r="C647" s="4"/>
      <c r="D647" s="4"/>
      <c r="E647" s="4"/>
      <c r="F647" s="4"/>
      <c r="G647" s="4"/>
      <c r="H647" s="4"/>
      <c r="I647" s="4"/>
      <c r="J647" s="4"/>
      <c r="K647" s="4"/>
      <c r="L647" s="4"/>
      <c r="M647" s="4"/>
      <c r="N647" s="4"/>
      <c r="O647" s="4"/>
      <c r="P647" s="4"/>
      <c r="Q647" s="4"/>
      <c r="R647" s="4"/>
      <c r="S647" s="4"/>
      <c r="T647" s="4"/>
      <c r="U647" s="4"/>
      <c r="V647" s="4"/>
      <c r="W647" s="4"/>
      <c r="X647" s="4"/>
      <c r="Y647" s="4"/>
      <c r="Z647" s="4"/>
    </row>
    <row r="648">
      <c r="A648" s="1" t="s">
        <v>606</v>
      </c>
      <c r="B648" s="6" t="s">
        <v>610</v>
      </c>
      <c r="C648" s="4"/>
      <c r="D648" s="4"/>
      <c r="E648" s="4"/>
      <c r="F648" s="4"/>
      <c r="G648" s="4"/>
      <c r="H648" s="4"/>
      <c r="I648" s="4"/>
      <c r="J648" s="4"/>
      <c r="K648" s="4"/>
      <c r="L648" s="4"/>
      <c r="M648" s="4"/>
      <c r="N648" s="4"/>
      <c r="O648" s="4"/>
      <c r="P648" s="4"/>
      <c r="Q648" s="4"/>
      <c r="R648" s="4"/>
      <c r="S648" s="4"/>
      <c r="T648" s="4"/>
      <c r="U648" s="4"/>
      <c r="V648" s="4"/>
      <c r="W648" s="4"/>
      <c r="X648" s="4"/>
      <c r="Y648" s="4"/>
      <c r="Z648" s="4"/>
    </row>
    <row r="649">
      <c r="A649" s="1" t="s">
        <v>606</v>
      </c>
      <c r="B649" s="6" t="s">
        <v>611</v>
      </c>
      <c r="C649" s="4"/>
      <c r="D649" s="4"/>
      <c r="E649" s="4"/>
      <c r="F649" s="4"/>
      <c r="G649" s="4"/>
      <c r="H649" s="4"/>
      <c r="I649" s="4"/>
      <c r="J649" s="4"/>
      <c r="K649" s="4"/>
      <c r="L649" s="4"/>
      <c r="M649" s="4"/>
      <c r="N649" s="4"/>
      <c r="O649" s="4"/>
      <c r="P649" s="4"/>
      <c r="Q649" s="4"/>
      <c r="R649" s="4"/>
      <c r="S649" s="4"/>
      <c r="T649" s="4"/>
      <c r="U649" s="4"/>
      <c r="V649" s="4"/>
      <c r="W649" s="4"/>
      <c r="X649" s="4"/>
      <c r="Y649" s="4"/>
      <c r="Z649" s="4"/>
    </row>
    <row r="650">
      <c r="A650" s="1" t="s">
        <v>606</v>
      </c>
      <c r="B650" s="6" t="s">
        <v>612</v>
      </c>
      <c r="C650" s="4"/>
      <c r="D650" s="4"/>
      <c r="E650" s="4"/>
      <c r="F650" s="4"/>
      <c r="G650" s="4"/>
      <c r="H650" s="4"/>
      <c r="I650" s="4"/>
      <c r="J650" s="4"/>
      <c r="K650" s="4"/>
      <c r="L650" s="4"/>
      <c r="M650" s="4"/>
      <c r="N650" s="4"/>
      <c r="O650" s="4"/>
      <c r="P650" s="4"/>
      <c r="Q650" s="4"/>
      <c r="R650" s="4"/>
      <c r="S650" s="4"/>
      <c r="T650" s="4"/>
      <c r="U650" s="4"/>
      <c r="V650" s="4"/>
      <c r="W650" s="4"/>
      <c r="X650" s="4"/>
      <c r="Y650" s="4"/>
      <c r="Z650" s="4"/>
    </row>
    <row r="651">
      <c r="A651" s="1" t="s">
        <v>606</v>
      </c>
      <c r="B651" s="6" t="s">
        <v>613</v>
      </c>
      <c r="C651" s="4"/>
      <c r="D651" s="4"/>
      <c r="E651" s="4"/>
      <c r="F651" s="4"/>
      <c r="G651" s="4"/>
      <c r="H651" s="4"/>
      <c r="I651" s="4"/>
      <c r="J651" s="4"/>
      <c r="K651" s="4"/>
      <c r="L651" s="4"/>
      <c r="M651" s="4"/>
      <c r="N651" s="4"/>
      <c r="O651" s="4"/>
      <c r="P651" s="4"/>
      <c r="Q651" s="4"/>
      <c r="R651" s="4"/>
      <c r="S651" s="4"/>
      <c r="T651" s="4"/>
      <c r="U651" s="4"/>
      <c r="V651" s="4"/>
      <c r="W651" s="4"/>
      <c r="X651" s="4"/>
      <c r="Y651" s="4"/>
      <c r="Z651" s="4"/>
    </row>
    <row r="652">
      <c r="A652" s="1" t="s">
        <v>606</v>
      </c>
      <c r="B652" s="6" t="s">
        <v>614</v>
      </c>
      <c r="C652" s="4"/>
      <c r="D652" s="4"/>
      <c r="E652" s="4"/>
      <c r="F652" s="4"/>
      <c r="G652" s="4"/>
      <c r="H652" s="4"/>
      <c r="I652" s="4"/>
      <c r="J652" s="4"/>
      <c r="K652" s="4"/>
      <c r="L652" s="4"/>
      <c r="M652" s="4"/>
      <c r="N652" s="4"/>
      <c r="O652" s="4"/>
      <c r="P652" s="4"/>
      <c r="Q652" s="4"/>
      <c r="R652" s="4"/>
      <c r="S652" s="4"/>
      <c r="T652" s="4"/>
      <c r="U652" s="4"/>
      <c r="V652" s="4"/>
      <c r="W652" s="4"/>
      <c r="X652" s="4"/>
      <c r="Y652" s="4"/>
      <c r="Z652" s="4"/>
    </row>
    <row r="653">
      <c r="A653" s="1" t="s">
        <v>606</v>
      </c>
      <c r="B653" s="6" t="s">
        <v>615</v>
      </c>
      <c r="C653" s="4"/>
      <c r="D653" s="4"/>
      <c r="E653" s="4"/>
      <c r="F653" s="4"/>
      <c r="G653" s="4"/>
      <c r="H653" s="4"/>
      <c r="I653" s="4"/>
      <c r="J653" s="4"/>
      <c r="K653" s="4"/>
      <c r="L653" s="4"/>
      <c r="M653" s="4"/>
      <c r="N653" s="4"/>
      <c r="O653" s="4"/>
      <c r="P653" s="4"/>
      <c r="Q653" s="4"/>
      <c r="R653" s="4"/>
      <c r="S653" s="4"/>
      <c r="T653" s="4"/>
      <c r="U653" s="4"/>
      <c r="V653" s="4"/>
      <c r="W653" s="4"/>
      <c r="X653" s="4"/>
      <c r="Y653" s="4"/>
      <c r="Z653" s="4"/>
    </row>
    <row r="654">
      <c r="A654" s="1" t="s">
        <v>606</v>
      </c>
      <c r="B654" s="6" t="s">
        <v>616</v>
      </c>
      <c r="C654" s="4"/>
      <c r="D654" s="4"/>
      <c r="E654" s="4"/>
      <c r="F654" s="4"/>
      <c r="G654" s="4"/>
      <c r="H654" s="4"/>
      <c r="I654" s="4"/>
      <c r="J654" s="4"/>
      <c r="K654" s="4"/>
      <c r="L654" s="4"/>
      <c r="M654" s="4"/>
      <c r="N654" s="4"/>
      <c r="O654" s="4"/>
      <c r="P654" s="4"/>
      <c r="Q654" s="4"/>
      <c r="R654" s="4"/>
      <c r="S654" s="4"/>
      <c r="T654" s="4"/>
      <c r="U654" s="4"/>
      <c r="V654" s="4"/>
      <c r="W654" s="4"/>
      <c r="X654" s="4"/>
      <c r="Y654" s="4"/>
      <c r="Z654" s="4"/>
    </row>
    <row r="655">
      <c r="A655" s="1" t="s">
        <v>606</v>
      </c>
      <c r="B655" s="6" t="s">
        <v>617</v>
      </c>
      <c r="C655" s="4"/>
      <c r="D655" s="4"/>
      <c r="E655" s="4"/>
      <c r="F655" s="4"/>
      <c r="G655" s="4"/>
      <c r="H655" s="4"/>
      <c r="I655" s="4"/>
      <c r="J655" s="4"/>
      <c r="K655" s="4"/>
      <c r="L655" s="4"/>
      <c r="M655" s="4"/>
      <c r="N655" s="4"/>
      <c r="O655" s="4"/>
      <c r="P655" s="4"/>
      <c r="Q655" s="4"/>
      <c r="R655" s="4"/>
      <c r="S655" s="4"/>
      <c r="T655" s="4"/>
      <c r="U655" s="4"/>
      <c r="V655" s="4"/>
      <c r="W655" s="4"/>
      <c r="X655" s="4"/>
      <c r="Y655" s="4"/>
      <c r="Z655" s="4"/>
    </row>
    <row r="656">
      <c r="A656" s="1" t="s">
        <v>606</v>
      </c>
      <c r="B656" s="6" t="s">
        <v>618</v>
      </c>
      <c r="C656" s="4"/>
      <c r="D656" s="4"/>
      <c r="E656" s="4"/>
      <c r="F656" s="4"/>
      <c r="G656" s="4"/>
      <c r="H656" s="4"/>
      <c r="I656" s="4"/>
      <c r="J656" s="4"/>
      <c r="K656" s="4"/>
      <c r="L656" s="4"/>
      <c r="M656" s="4"/>
      <c r="N656" s="4"/>
      <c r="O656" s="4"/>
      <c r="P656" s="4"/>
      <c r="Q656" s="4"/>
      <c r="R656" s="4"/>
      <c r="S656" s="4"/>
      <c r="T656" s="4"/>
      <c r="U656" s="4"/>
      <c r="V656" s="4"/>
      <c r="W656" s="4"/>
      <c r="X656" s="4"/>
      <c r="Y656" s="4"/>
      <c r="Z656" s="4"/>
    </row>
    <row r="657">
      <c r="A657" s="1" t="s">
        <v>606</v>
      </c>
      <c r="B657" s="6" t="s">
        <v>619</v>
      </c>
      <c r="C657" s="4"/>
      <c r="D657" s="4"/>
      <c r="E657" s="4"/>
      <c r="F657" s="4"/>
      <c r="G657" s="4"/>
      <c r="H657" s="4"/>
      <c r="I657" s="4"/>
      <c r="J657" s="4"/>
      <c r="K657" s="4"/>
      <c r="L657" s="4"/>
      <c r="M657" s="4"/>
      <c r="N657" s="4"/>
      <c r="O657" s="4"/>
      <c r="P657" s="4"/>
      <c r="Q657" s="4"/>
      <c r="R657" s="4"/>
      <c r="S657" s="4"/>
      <c r="T657" s="4"/>
      <c r="U657" s="4"/>
      <c r="V657" s="4"/>
      <c r="W657" s="4"/>
      <c r="X657" s="4"/>
      <c r="Y657" s="4"/>
      <c r="Z657" s="4"/>
    </row>
    <row r="658">
      <c r="A658" s="1" t="s">
        <v>606</v>
      </c>
      <c r="B658" s="6" t="s">
        <v>620</v>
      </c>
      <c r="C658" s="4"/>
      <c r="D658" s="4"/>
      <c r="E658" s="4"/>
      <c r="F658" s="4"/>
      <c r="G658" s="4"/>
      <c r="H658" s="4"/>
      <c r="I658" s="4"/>
      <c r="J658" s="4"/>
      <c r="K658" s="4"/>
      <c r="L658" s="4"/>
      <c r="M658" s="4"/>
      <c r="N658" s="4"/>
      <c r="O658" s="4"/>
      <c r="P658" s="4"/>
      <c r="Q658" s="4"/>
      <c r="R658" s="4"/>
      <c r="S658" s="4"/>
      <c r="T658" s="4"/>
      <c r="U658" s="4"/>
      <c r="V658" s="4"/>
      <c r="W658" s="4"/>
      <c r="X658" s="4"/>
      <c r="Y658" s="4"/>
      <c r="Z658" s="4"/>
    </row>
    <row r="659">
      <c r="A659" s="7" t="s">
        <v>606</v>
      </c>
      <c r="B659" s="6" t="s">
        <v>621</v>
      </c>
      <c r="C659" s="4"/>
      <c r="D659" s="4"/>
      <c r="E659" s="4"/>
      <c r="F659" s="4"/>
      <c r="G659" s="4"/>
      <c r="H659" s="4"/>
      <c r="I659" s="4"/>
      <c r="J659" s="4"/>
      <c r="K659" s="4"/>
      <c r="L659" s="4"/>
      <c r="M659" s="4"/>
      <c r="N659" s="4"/>
      <c r="O659" s="4"/>
      <c r="P659" s="4"/>
      <c r="Q659" s="4"/>
      <c r="R659" s="4"/>
      <c r="S659" s="4"/>
      <c r="T659" s="4"/>
      <c r="U659" s="4"/>
      <c r="V659" s="4"/>
      <c r="W659" s="4"/>
      <c r="X659" s="4"/>
      <c r="Y659" s="4"/>
      <c r="Z659" s="4"/>
    </row>
    <row r="660">
      <c r="A660" s="7" t="s">
        <v>606</v>
      </c>
      <c r="B660" s="6" t="s">
        <v>622</v>
      </c>
      <c r="C660" s="4"/>
      <c r="D660" s="4"/>
      <c r="E660" s="4"/>
      <c r="F660" s="4"/>
      <c r="G660" s="4"/>
      <c r="H660" s="4"/>
      <c r="I660" s="4"/>
      <c r="J660" s="4"/>
      <c r="K660" s="4"/>
      <c r="L660" s="4"/>
      <c r="M660" s="4"/>
      <c r="N660" s="4"/>
      <c r="O660" s="4"/>
      <c r="P660" s="4"/>
      <c r="Q660" s="4"/>
      <c r="R660" s="4"/>
      <c r="S660" s="4"/>
      <c r="T660" s="4"/>
      <c r="U660" s="4"/>
      <c r="V660" s="4"/>
      <c r="W660" s="4"/>
      <c r="X660" s="4"/>
      <c r="Y660" s="4"/>
      <c r="Z660" s="4"/>
    </row>
    <row r="661">
      <c r="A661" s="7" t="s">
        <v>606</v>
      </c>
      <c r="B661" s="6" t="s">
        <v>623</v>
      </c>
      <c r="C661" s="4"/>
      <c r="D661" s="4"/>
      <c r="E661" s="4"/>
      <c r="F661" s="4"/>
      <c r="G661" s="4"/>
      <c r="H661" s="4"/>
      <c r="I661" s="4"/>
      <c r="J661" s="4"/>
      <c r="K661" s="4"/>
      <c r="L661" s="4"/>
      <c r="M661" s="4"/>
      <c r="N661" s="4"/>
      <c r="O661" s="4"/>
      <c r="P661" s="4"/>
      <c r="Q661" s="4"/>
      <c r="R661" s="4"/>
      <c r="S661" s="4"/>
      <c r="T661" s="4"/>
      <c r="U661" s="4"/>
      <c r="V661" s="4"/>
      <c r="W661" s="4"/>
      <c r="X661" s="4"/>
      <c r="Y661" s="4"/>
      <c r="Z661" s="4"/>
    </row>
    <row r="662">
      <c r="A662" s="1" t="s">
        <v>606</v>
      </c>
      <c r="B662" s="6" t="s">
        <v>624</v>
      </c>
      <c r="C662" s="4"/>
      <c r="D662" s="4"/>
      <c r="E662" s="4"/>
      <c r="F662" s="4"/>
      <c r="G662" s="4"/>
      <c r="H662" s="4"/>
      <c r="I662" s="4"/>
      <c r="J662" s="4"/>
      <c r="K662" s="4"/>
      <c r="L662" s="4"/>
      <c r="M662" s="4"/>
      <c r="N662" s="4"/>
      <c r="O662" s="4"/>
      <c r="P662" s="4"/>
      <c r="Q662" s="4"/>
      <c r="R662" s="4"/>
      <c r="S662" s="4"/>
      <c r="T662" s="4"/>
      <c r="U662" s="4"/>
      <c r="V662" s="4"/>
      <c r="W662" s="4"/>
      <c r="X662" s="4"/>
      <c r="Y662" s="4"/>
      <c r="Z662" s="4"/>
    </row>
    <row r="663">
      <c r="A663" s="1" t="s">
        <v>606</v>
      </c>
      <c r="B663" s="6" t="s">
        <v>624</v>
      </c>
      <c r="C663" s="4"/>
      <c r="D663" s="4"/>
      <c r="E663" s="4"/>
      <c r="F663" s="4"/>
      <c r="G663" s="4"/>
      <c r="H663" s="4"/>
      <c r="I663" s="4"/>
      <c r="J663" s="4"/>
      <c r="K663" s="4"/>
      <c r="L663" s="4"/>
      <c r="M663" s="4"/>
      <c r="N663" s="4"/>
      <c r="O663" s="4"/>
      <c r="P663" s="4"/>
      <c r="Q663" s="4"/>
      <c r="R663" s="4"/>
      <c r="S663" s="4"/>
      <c r="T663" s="4"/>
      <c r="U663" s="4"/>
      <c r="V663" s="4"/>
      <c r="W663" s="4"/>
      <c r="X663" s="4"/>
      <c r="Y663" s="4"/>
      <c r="Z663" s="4"/>
    </row>
    <row r="664">
      <c r="A664" s="1" t="s">
        <v>606</v>
      </c>
      <c r="B664" s="6" t="s">
        <v>607</v>
      </c>
      <c r="C664" s="4"/>
      <c r="D664" s="4"/>
      <c r="E664" s="4"/>
      <c r="F664" s="4"/>
      <c r="G664" s="4"/>
      <c r="H664" s="4"/>
      <c r="I664" s="4"/>
      <c r="J664" s="4"/>
      <c r="K664" s="4"/>
      <c r="L664" s="4"/>
      <c r="M664" s="4"/>
      <c r="N664" s="4"/>
      <c r="O664" s="4"/>
      <c r="P664" s="4"/>
      <c r="Q664" s="4"/>
      <c r="R664" s="4"/>
      <c r="S664" s="4"/>
      <c r="T664" s="4"/>
      <c r="U664" s="4"/>
      <c r="V664" s="4"/>
      <c r="W664" s="4"/>
      <c r="X664" s="4"/>
      <c r="Y664" s="4"/>
      <c r="Z664" s="4"/>
    </row>
    <row r="665">
      <c r="A665" s="1" t="s">
        <v>606</v>
      </c>
      <c r="B665" s="6" t="s">
        <v>609</v>
      </c>
      <c r="C665" s="4"/>
      <c r="D665" s="4"/>
      <c r="E665" s="4"/>
      <c r="F665" s="4"/>
      <c r="G665" s="4"/>
      <c r="H665" s="4"/>
      <c r="I665" s="4"/>
      <c r="J665" s="4"/>
      <c r="K665" s="4"/>
      <c r="L665" s="4"/>
      <c r="M665" s="4"/>
      <c r="N665" s="4"/>
      <c r="O665" s="4"/>
      <c r="P665" s="4"/>
      <c r="Q665" s="4"/>
      <c r="R665" s="4"/>
      <c r="S665" s="4"/>
      <c r="T665" s="4"/>
      <c r="U665" s="4"/>
      <c r="V665" s="4"/>
      <c r="W665" s="4"/>
      <c r="X665" s="4"/>
      <c r="Y665" s="4"/>
      <c r="Z665" s="4"/>
    </row>
    <row r="666">
      <c r="A666" s="1" t="s">
        <v>606</v>
      </c>
      <c r="B666" s="6" t="s">
        <v>625</v>
      </c>
      <c r="C666" s="4"/>
      <c r="D666" s="4"/>
      <c r="E666" s="4"/>
      <c r="F666" s="4"/>
      <c r="G666" s="4"/>
      <c r="H666" s="4"/>
      <c r="I666" s="4"/>
      <c r="J666" s="4"/>
      <c r="K666" s="4"/>
      <c r="L666" s="4"/>
      <c r="M666" s="4"/>
      <c r="N666" s="4"/>
      <c r="O666" s="4"/>
      <c r="P666" s="4"/>
      <c r="Q666" s="4"/>
      <c r="R666" s="4"/>
      <c r="S666" s="4"/>
      <c r="T666" s="4"/>
      <c r="U666" s="4"/>
      <c r="V666" s="4"/>
      <c r="W666" s="4"/>
      <c r="X666" s="4"/>
      <c r="Y666" s="4"/>
      <c r="Z666" s="4"/>
    </row>
    <row r="667">
      <c r="A667" s="1" t="s">
        <v>606</v>
      </c>
      <c r="B667" s="6" t="s">
        <v>612</v>
      </c>
      <c r="C667" s="4"/>
      <c r="D667" s="4"/>
      <c r="E667" s="4"/>
      <c r="F667" s="4"/>
      <c r="G667" s="4"/>
      <c r="H667" s="4"/>
      <c r="I667" s="4"/>
      <c r="J667" s="4"/>
      <c r="K667" s="4"/>
      <c r="L667" s="4"/>
      <c r="M667" s="4"/>
      <c r="N667" s="4"/>
      <c r="O667" s="4"/>
      <c r="P667" s="4"/>
      <c r="Q667" s="4"/>
      <c r="R667" s="4"/>
      <c r="S667" s="4"/>
      <c r="T667" s="4"/>
      <c r="U667" s="4"/>
      <c r="V667" s="4"/>
      <c r="W667" s="4"/>
      <c r="X667" s="4"/>
      <c r="Y667" s="4"/>
      <c r="Z667" s="4"/>
    </row>
    <row r="668">
      <c r="A668" s="1" t="s">
        <v>606</v>
      </c>
      <c r="B668" s="6" t="s">
        <v>626</v>
      </c>
      <c r="C668" s="4"/>
      <c r="D668" s="4"/>
      <c r="E668" s="4"/>
      <c r="F668" s="4"/>
      <c r="G668" s="4"/>
      <c r="H668" s="4"/>
      <c r="I668" s="4"/>
      <c r="J668" s="4"/>
      <c r="K668" s="4"/>
      <c r="L668" s="4"/>
      <c r="M668" s="4"/>
      <c r="N668" s="4"/>
      <c r="O668" s="4"/>
      <c r="P668" s="4"/>
      <c r="Q668" s="4"/>
      <c r="R668" s="4"/>
      <c r="S668" s="4"/>
      <c r="T668" s="4"/>
      <c r="U668" s="4"/>
      <c r="V668" s="4"/>
      <c r="W668" s="4"/>
      <c r="X668" s="4"/>
      <c r="Y668" s="4"/>
      <c r="Z668" s="4"/>
    </row>
    <row r="669">
      <c r="A669" s="1" t="s">
        <v>606</v>
      </c>
      <c r="B669" s="6" t="s">
        <v>627</v>
      </c>
      <c r="C669" s="4"/>
      <c r="D669" s="4"/>
      <c r="E669" s="4"/>
      <c r="F669" s="4"/>
      <c r="G669" s="4"/>
      <c r="H669" s="4"/>
      <c r="I669" s="4"/>
      <c r="J669" s="4"/>
      <c r="K669" s="4"/>
      <c r="L669" s="4"/>
      <c r="M669" s="4"/>
      <c r="N669" s="4"/>
      <c r="O669" s="4"/>
      <c r="P669" s="4"/>
      <c r="Q669" s="4"/>
      <c r="R669" s="4"/>
      <c r="S669" s="4"/>
      <c r="T669" s="4"/>
      <c r="U669" s="4"/>
      <c r="V669" s="4"/>
      <c r="W669" s="4"/>
      <c r="X669" s="4"/>
      <c r="Y669" s="4"/>
      <c r="Z669" s="4"/>
    </row>
    <row r="670">
      <c r="A670" s="1" t="s">
        <v>606</v>
      </c>
      <c r="B670" s="6" t="s">
        <v>628</v>
      </c>
      <c r="C670" s="4"/>
      <c r="D670" s="4"/>
      <c r="E670" s="4"/>
      <c r="F670" s="4"/>
      <c r="G670" s="4"/>
      <c r="H670" s="4"/>
      <c r="I670" s="4"/>
      <c r="J670" s="4"/>
      <c r="K670" s="4"/>
      <c r="L670" s="4"/>
      <c r="M670" s="4"/>
      <c r="N670" s="4"/>
      <c r="O670" s="4"/>
      <c r="P670" s="4"/>
      <c r="Q670" s="4"/>
      <c r="R670" s="4"/>
      <c r="S670" s="4"/>
      <c r="T670" s="4"/>
      <c r="U670" s="4"/>
      <c r="V670" s="4"/>
      <c r="W670" s="4"/>
      <c r="X670" s="4"/>
      <c r="Y670" s="4"/>
      <c r="Z670" s="4"/>
    </row>
    <row r="671">
      <c r="A671" s="1" t="s">
        <v>606</v>
      </c>
      <c r="B671" s="6" t="s">
        <v>629</v>
      </c>
      <c r="C671" s="4"/>
      <c r="D671" s="4"/>
      <c r="E671" s="4"/>
      <c r="F671" s="4"/>
      <c r="G671" s="4"/>
      <c r="H671" s="4"/>
      <c r="I671" s="4"/>
      <c r="J671" s="4"/>
      <c r="K671" s="4"/>
      <c r="L671" s="4"/>
      <c r="M671" s="4"/>
      <c r="N671" s="4"/>
      <c r="O671" s="4"/>
      <c r="P671" s="4"/>
      <c r="Q671" s="4"/>
      <c r="R671" s="4"/>
      <c r="S671" s="4"/>
      <c r="T671" s="4"/>
      <c r="U671" s="4"/>
      <c r="V671" s="4"/>
      <c r="W671" s="4"/>
      <c r="X671" s="4"/>
      <c r="Y671" s="4"/>
      <c r="Z671" s="4"/>
    </row>
    <row r="672">
      <c r="A672" s="1" t="s">
        <v>606</v>
      </c>
      <c r="B672" s="6" t="s">
        <v>630</v>
      </c>
      <c r="C672" s="4"/>
      <c r="D672" s="4"/>
      <c r="E672" s="4"/>
      <c r="F672" s="4"/>
      <c r="G672" s="4"/>
      <c r="H672" s="4"/>
      <c r="I672" s="4"/>
      <c r="J672" s="4"/>
      <c r="K672" s="4"/>
      <c r="L672" s="4"/>
      <c r="M672" s="4"/>
      <c r="N672" s="4"/>
      <c r="O672" s="4"/>
      <c r="P672" s="4"/>
      <c r="Q672" s="4"/>
      <c r="R672" s="4"/>
      <c r="S672" s="4"/>
      <c r="T672" s="4"/>
      <c r="U672" s="4"/>
      <c r="V672" s="4"/>
      <c r="W672" s="4"/>
      <c r="X672" s="4"/>
      <c r="Y672" s="4"/>
      <c r="Z672" s="4"/>
    </row>
    <row r="673">
      <c r="A673" s="1" t="s">
        <v>606</v>
      </c>
      <c r="B673" s="6" t="s">
        <v>631</v>
      </c>
      <c r="C673" s="4"/>
      <c r="D673" s="4"/>
      <c r="E673" s="4"/>
      <c r="F673" s="4"/>
      <c r="G673" s="4"/>
      <c r="H673" s="4"/>
      <c r="I673" s="4"/>
      <c r="J673" s="4"/>
      <c r="K673" s="4"/>
      <c r="L673" s="4"/>
      <c r="M673" s="4"/>
      <c r="N673" s="4"/>
      <c r="O673" s="4"/>
      <c r="P673" s="4"/>
      <c r="Q673" s="4"/>
      <c r="R673" s="4"/>
      <c r="S673" s="4"/>
      <c r="T673" s="4"/>
      <c r="U673" s="4"/>
      <c r="V673" s="4"/>
      <c r="W673" s="4"/>
      <c r="X673" s="4"/>
      <c r="Y673" s="4"/>
      <c r="Z673" s="4"/>
    </row>
    <row r="674">
      <c r="A674" s="1" t="s">
        <v>606</v>
      </c>
      <c r="B674" s="6" t="s">
        <v>632</v>
      </c>
      <c r="C674" s="4"/>
      <c r="D674" s="4"/>
      <c r="E674" s="4"/>
      <c r="F674" s="4"/>
      <c r="G674" s="4"/>
      <c r="H674" s="4"/>
      <c r="I674" s="4"/>
      <c r="J674" s="4"/>
      <c r="K674" s="4"/>
      <c r="L674" s="4"/>
      <c r="M674" s="4"/>
      <c r="N674" s="4"/>
      <c r="O674" s="4"/>
      <c r="P674" s="4"/>
      <c r="Q674" s="4"/>
      <c r="R674" s="4"/>
      <c r="S674" s="4"/>
      <c r="T674" s="4"/>
      <c r="U674" s="4"/>
      <c r="V674" s="4"/>
      <c r="W674" s="4"/>
      <c r="X674" s="4"/>
      <c r="Y674" s="4"/>
      <c r="Z674" s="4"/>
    </row>
    <row r="675">
      <c r="A675" s="1" t="s">
        <v>606</v>
      </c>
      <c r="B675" s="6" t="s">
        <v>633</v>
      </c>
      <c r="C675" s="4"/>
      <c r="D675" s="4"/>
      <c r="E675" s="4"/>
      <c r="F675" s="4"/>
      <c r="G675" s="4"/>
      <c r="H675" s="4"/>
      <c r="I675" s="4"/>
      <c r="J675" s="4"/>
      <c r="K675" s="4"/>
      <c r="L675" s="4"/>
      <c r="M675" s="4"/>
      <c r="N675" s="4"/>
      <c r="O675" s="4"/>
      <c r="P675" s="4"/>
      <c r="Q675" s="4"/>
      <c r="R675" s="4"/>
      <c r="S675" s="4"/>
      <c r="T675" s="4"/>
      <c r="U675" s="4"/>
      <c r="V675" s="4"/>
      <c r="W675" s="4"/>
      <c r="X675" s="4"/>
      <c r="Y675" s="4"/>
      <c r="Z675" s="4"/>
    </row>
    <row r="676">
      <c r="A676" s="1" t="s">
        <v>606</v>
      </c>
      <c r="B676" s="6" t="s">
        <v>634</v>
      </c>
      <c r="C676" s="4"/>
      <c r="D676" s="4"/>
      <c r="E676" s="4"/>
      <c r="F676" s="4"/>
      <c r="G676" s="4"/>
      <c r="H676" s="4"/>
      <c r="I676" s="4"/>
      <c r="J676" s="4"/>
      <c r="K676" s="4"/>
      <c r="L676" s="4"/>
      <c r="M676" s="4"/>
      <c r="N676" s="4"/>
      <c r="O676" s="4"/>
      <c r="P676" s="4"/>
      <c r="Q676" s="4"/>
      <c r="R676" s="4"/>
      <c r="S676" s="4"/>
      <c r="T676" s="4"/>
      <c r="U676" s="4"/>
      <c r="V676" s="4"/>
      <c r="W676" s="4"/>
      <c r="X676" s="4"/>
      <c r="Y676" s="4"/>
      <c r="Z676" s="4"/>
    </row>
    <row r="677">
      <c r="A677" s="1" t="s">
        <v>606</v>
      </c>
      <c r="B677" s="6" t="s">
        <v>607</v>
      </c>
      <c r="C677" s="4"/>
      <c r="D677" s="4"/>
      <c r="E677" s="4"/>
      <c r="F677" s="4"/>
      <c r="G677" s="4"/>
      <c r="H677" s="4"/>
      <c r="I677" s="4"/>
      <c r="J677" s="4"/>
      <c r="K677" s="4"/>
      <c r="L677" s="4"/>
      <c r="M677" s="4"/>
      <c r="N677" s="4"/>
      <c r="O677" s="4"/>
      <c r="P677" s="4"/>
      <c r="Q677" s="4"/>
      <c r="R677" s="4"/>
      <c r="S677" s="4"/>
      <c r="T677" s="4"/>
      <c r="U677" s="4"/>
      <c r="V677" s="4"/>
      <c r="W677" s="4"/>
      <c r="X677" s="4"/>
      <c r="Y677" s="4"/>
      <c r="Z677" s="4"/>
    </row>
    <row r="678">
      <c r="A678" s="1" t="s">
        <v>606</v>
      </c>
      <c r="B678" s="6" t="s">
        <v>635</v>
      </c>
      <c r="C678" s="4"/>
      <c r="D678" s="4"/>
      <c r="E678" s="4"/>
      <c r="F678" s="4"/>
      <c r="G678" s="4"/>
      <c r="H678" s="4"/>
      <c r="I678" s="4"/>
      <c r="J678" s="4"/>
      <c r="K678" s="4"/>
      <c r="L678" s="4"/>
      <c r="M678" s="4"/>
      <c r="N678" s="4"/>
      <c r="O678" s="4"/>
      <c r="P678" s="4"/>
      <c r="Q678" s="4"/>
      <c r="R678" s="4"/>
      <c r="S678" s="4"/>
      <c r="T678" s="4"/>
      <c r="U678" s="4"/>
      <c r="V678" s="4"/>
      <c r="W678" s="4"/>
      <c r="X678" s="4"/>
      <c r="Y678" s="4"/>
      <c r="Z678" s="4"/>
    </row>
    <row r="679">
      <c r="A679" s="1" t="s">
        <v>606</v>
      </c>
      <c r="B679" s="6" t="s">
        <v>636</v>
      </c>
      <c r="C679" s="4"/>
      <c r="D679" s="4"/>
      <c r="E679" s="4"/>
      <c r="F679" s="4"/>
      <c r="G679" s="4"/>
      <c r="H679" s="4"/>
      <c r="I679" s="4"/>
      <c r="J679" s="4"/>
      <c r="K679" s="4"/>
      <c r="L679" s="4"/>
      <c r="M679" s="4"/>
      <c r="N679" s="4"/>
      <c r="O679" s="4"/>
      <c r="P679" s="4"/>
      <c r="Q679" s="4"/>
      <c r="R679" s="4"/>
      <c r="S679" s="4"/>
      <c r="T679" s="4"/>
      <c r="U679" s="4"/>
      <c r="V679" s="4"/>
      <c r="W679" s="4"/>
      <c r="X679" s="4"/>
      <c r="Y679" s="4"/>
      <c r="Z679" s="4"/>
    </row>
    <row r="680">
      <c r="A680" s="1" t="s">
        <v>606</v>
      </c>
      <c r="B680" s="6" t="s">
        <v>617</v>
      </c>
      <c r="C680" s="4"/>
      <c r="D680" s="4"/>
      <c r="E680" s="4"/>
      <c r="F680" s="4"/>
      <c r="G680" s="4"/>
      <c r="H680" s="4"/>
      <c r="I680" s="4"/>
      <c r="J680" s="4"/>
      <c r="K680" s="4"/>
      <c r="L680" s="4"/>
      <c r="M680" s="4"/>
      <c r="N680" s="4"/>
      <c r="O680" s="4"/>
      <c r="P680" s="4"/>
      <c r="Q680" s="4"/>
      <c r="R680" s="4"/>
      <c r="S680" s="4"/>
      <c r="T680" s="4"/>
      <c r="U680" s="4"/>
      <c r="V680" s="4"/>
      <c r="W680" s="4"/>
      <c r="X680" s="4"/>
      <c r="Y680" s="4"/>
      <c r="Z680" s="4"/>
    </row>
    <row r="681">
      <c r="A681" s="1" t="s">
        <v>606</v>
      </c>
      <c r="B681" s="6" t="s">
        <v>617</v>
      </c>
      <c r="C681" s="4"/>
      <c r="D681" s="4"/>
      <c r="E681" s="4"/>
      <c r="F681" s="4"/>
      <c r="G681" s="4"/>
      <c r="H681" s="4"/>
      <c r="I681" s="4"/>
      <c r="J681" s="4"/>
      <c r="K681" s="4"/>
      <c r="L681" s="4"/>
      <c r="M681" s="4"/>
      <c r="N681" s="4"/>
      <c r="O681" s="4"/>
      <c r="P681" s="4"/>
      <c r="Q681" s="4"/>
      <c r="R681" s="4"/>
      <c r="S681" s="4"/>
      <c r="T681" s="4"/>
      <c r="U681" s="4"/>
      <c r="V681" s="4"/>
      <c r="W681" s="4"/>
      <c r="X681" s="4"/>
      <c r="Y681" s="4"/>
      <c r="Z681" s="4"/>
    </row>
    <row r="682">
      <c r="A682" s="1" t="s">
        <v>606</v>
      </c>
      <c r="B682" s="6" t="s">
        <v>637</v>
      </c>
      <c r="C682" s="4"/>
      <c r="D682" s="4"/>
      <c r="E682" s="4"/>
      <c r="F682" s="4"/>
      <c r="G682" s="4"/>
      <c r="H682" s="4"/>
      <c r="I682" s="4"/>
      <c r="J682" s="4"/>
      <c r="K682" s="4"/>
      <c r="L682" s="4"/>
      <c r="M682" s="4"/>
      <c r="N682" s="4"/>
      <c r="O682" s="4"/>
      <c r="P682" s="4"/>
      <c r="Q682" s="4"/>
      <c r="R682" s="4"/>
      <c r="S682" s="4"/>
      <c r="T682" s="4"/>
      <c r="U682" s="4"/>
      <c r="V682" s="4"/>
      <c r="W682" s="4"/>
      <c r="X682" s="4"/>
      <c r="Y682" s="4"/>
      <c r="Z682" s="4"/>
    </row>
    <row r="683">
      <c r="A683" s="1" t="s">
        <v>606</v>
      </c>
      <c r="B683" s="6" t="s">
        <v>638</v>
      </c>
      <c r="C683" s="4"/>
      <c r="D683" s="4"/>
      <c r="E683" s="4"/>
      <c r="F683" s="4"/>
      <c r="G683" s="4"/>
      <c r="H683" s="4"/>
      <c r="I683" s="4"/>
      <c r="J683" s="4"/>
      <c r="K683" s="4"/>
      <c r="L683" s="4"/>
      <c r="M683" s="4"/>
      <c r="N683" s="4"/>
      <c r="O683" s="4"/>
      <c r="P683" s="4"/>
      <c r="Q683" s="4"/>
      <c r="R683" s="4"/>
      <c r="S683" s="4"/>
      <c r="T683" s="4"/>
      <c r="U683" s="4"/>
      <c r="V683" s="4"/>
      <c r="W683" s="4"/>
      <c r="X683" s="4"/>
      <c r="Y683" s="4"/>
      <c r="Z683" s="4"/>
    </row>
    <row r="684">
      <c r="A684" s="1" t="s">
        <v>606</v>
      </c>
      <c r="B684" s="6" t="s">
        <v>639</v>
      </c>
      <c r="C684" s="4"/>
      <c r="D684" s="4"/>
      <c r="E684" s="4"/>
      <c r="F684" s="4"/>
      <c r="G684" s="4"/>
      <c r="H684" s="4"/>
      <c r="I684" s="4"/>
      <c r="J684" s="4"/>
      <c r="K684" s="4"/>
      <c r="L684" s="4"/>
      <c r="M684" s="4"/>
      <c r="N684" s="4"/>
      <c r="O684" s="4"/>
      <c r="P684" s="4"/>
      <c r="Q684" s="4"/>
      <c r="R684" s="4"/>
      <c r="S684" s="4"/>
      <c r="T684" s="4"/>
      <c r="U684" s="4"/>
      <c r="V684" s="4"/>
      <c r="W684" s="4"/>
      <c r="X684" s="4"/>
      <c r="Y684" s="4"/>
      <c r="Z684" s="4"/>
    </row>
    <row r="685">
      <c r="A685" s="1" t="s">
        <v>606</v>
      </c>
      <c r="B685" s="6" t="s">
        <v>617</v>
      </c>
      <c r="C685" s="4"/>
      <c r="D685" s="4"/>
      <c r="E685" s="4"/>
      <c r="F685" s="4"/>
      <c r="G685" s="4"/>
      <c r="H685" s="4"/>
      <c r="I685" s="4"/>
      <c r="J685" s="4"/>
      <c r="K685" s="4"/>
      <c r="L685" s="4"/>
      <c r="M685" s="4"/>
      <c r="N685" s="4"/>
      <c r="O685" s="4"/>
      <c r="P685" s="4"/>
      <c r="Q685" s="4"/>
      <c r="R685" s="4"/>
      <c r="S685" s="4"/>
      <c r="T685" s="4"/>
      <c r="U685" s="4"/>
      <c r="V685" s="4"/>
      <c r="W685" s="4"/>
      <c r="X685" s="4"/>
      <c r="Y685" s="4"/>
      <c r="Z685" s="4"/>
    </row>
    <row r="686">
      <c r="A686" s="1" t="s">
        <v>606</v>
      </c>
      <c r="B686" s="6" t="s">
        <v>640</v>
      </c>
      <c r="C686" s="4"/>
      <c r="D686" s="4"/>
      <c r="E686" s="4"/>
      <c r="F686" s="4"/>
      <c r="G686" s="4"/>
      <c r="H686" s="4"/>
      <c r="I686" s="4"/>
      <c r="J686" s="4"/>
      <c r="K686" s="4"/>
      <c r="L686" s="4"/>
      <c r="M686" s="4"/>
      <c r="N686" s="4"/>
      <c r="O686" s="4"/>
      <c r="P686" s="4"/>
      <c r="Q686" s="4"/>
      <c r="R686" s="4"/>
      <c r="S686" s="4"/>
      <c r="T686" s="4"/>
      <c r="U686" s="4"/>
      <c r="V686" s="4"/>
      <c r="W686" s="4"/>
      <c r="X686" s="4"/>
      <c r="Y686" s="4"/>
      <c r="Z686" s="4"/>
    </row>
    <row r="687">
      <c r="A687" s="1" t="s">
        <v>606</v>
      </c>
      <c r="B687" s="6" t="s">
        <v>641</v>
      </c>
      <c r="C687" s="4"/>
      <c r="D687" s="4"/>
      <c r="E687" s="4"/>
      <c r="F687" s="4"/>
      <c r="G687" s="4"/>
      <c r="H687" s="4"/>
      <c r="I687" s="4"/>
      <c r="J687" s="4"/>
      <c r="K687" s="4"/>
      <c r="L687" s="4"/>
      <c r="M687" s="4"/>
      <c r="N687" s="4"/>
      <c r="O687" s="4"/>
      <c r="P687" s="4"/>
      <c r="Q687" s="4"/>
      <c r="R687" s="4"/>
      <c r="S687" s="4"/>
      <c r="T687" s="4"/>
      <c r="U687" s="4"/>
      <c r="V687" s="4"/>
      <c r="W687" s="4"/>
      <c r="X687" s="4"/>
      <c r="Y687" s="4"/>
      <c r="Z687" s="4"/>
    </row>
    <row r="688">
      <c r="A688" s="1" t="s">
        <v>606</v>
      </c>
      <c r="B688" s="6" t="s">
        <v>617</v>
      </c>
      <c r="C688" s="4"/>
      <c r="D688" s="4"/>
      <c r="E688" s="4"/>
      <c r="F688" s="4"/>
      <c r="G688" s="4"/>
      <c r="H688" s="4"/>
      <c r="I688" s="4"/>
      <c r="J688" s="4"/>
      <c r="K688" s="4"/>
      <c r="L688" s="4"/>
      <c r="M688" s="4"/>
      <c r="N688" s="4"/>
      <c r="O688" s="4"/>
      <c r="P688" s="4"/>
      <c r="Q688" s="4"/>
      <c r="R688" s="4"/>
      <c r="S688" s="4"/>
      <c r="T688" s="4"/>
      <c r="U688" s="4"/>
      <c r="V688" s="4"/>
      <c r="W688" s="4"/>
      <c r="X688" s="4"/>
      <c r="Y688" s="4"/>
      <c r="Z688" s="4"/>
    </row>
    <row r="689">
      <c r="A689" s="1" t="s">
        <v>606</v>
      </c>
      <c r="B689" s="6" t="s">
        <v>607</v>
      </c>
      <c r="C689" s="4"/>
      <c r="D689" s="4"/>
      <c r="E689" s="4"/>
      <c r="F689" s="4"/>
      <c r="G689" s="4"/>
      <c r="H689" s="4"/>
      <c r="I689" s="4"/>
      <c r="J689" s="4"/>
      <c r="K689" s="4"/>
      <c r="L689" s="4"/>
      <c r="M689" s="4"/>
      <c r="N689" s="4"/>
      <c r="O689" s="4"/>
      <c r="P689" s="4"/>
      <c r="Q689" s="4"/>
      <c r="R689" s="4"/>
      <c r="S689" s="4"/>
      <c r="T689" s="4"/>
      <c r="U689" s="4"/>
      <c r="V689" s="4"/>
      <c r="W689" s="4"/>
      <c r="X689" s="4"/>
      <c r="Y689" s="4"/>
      <c r="Z689" s="4"/>
    </row>
    <row r="690">
      <c r="A690" s="1" t="s">
        <v>606</v>
      </c>
      <c r="B690" s="6" t="s">
        <v>617</v>
      </c>
      <c r="C690" s="4"/>
      <c r="D690" s="4"/>
      <c r="E690" s="4"/>
      <c r="F690" s="4"/>
      <c r="G690" s="4"/>
      <c r="H690" s="4"/>
      <c r="I690" s="4"/>
      <c r="J690" s="4"/>
      <c r="K690" s="4"/>
      <c r="L690" s="4"/>
      <c r="M690" s="4"/>
      <c r="N690" s="4"/>
      <c r="O690" s="4"/>
      <c r="P690" s="4"/>
      <c r="Q690" s="4"/>
      <c r="R690" s="4"/>
      <c r="S690" s="4"/>
      <c r="T690" s="4"/>
      <c r="U690" s="4"/>
      <c r="V690" s="4"/>
      <c r="W690" s="4"/>
      <c r="X690" s="4"/>
      <c r="Y690" s="4"/>
      <c r="Z690" s="4"/>
    </row>
    <row r="691">
      <c r="A691" s="1" t="s">
        <v>606</v>
      </c>
      <c r="B691" s="6" t="s">
        <v>642</v>
      </c>
      <c r="C691" s="4"/>
      <c r="D691" s="4"/>
      <c r="E691" s="4"/>
      <c r="F691" s="4"/>
      <c r="G691" s="4"/>
      <c r="H691" s="4"/>
      <c r="I691" s="4"/>
      <c r="J691" s="4"/>
      <c r="K691" s="4"/>
      <c r="L691" s="4"/>
      <c r="M691" s="4"/>
      <c r="N691" s="4"/>
      <c r="O691" s="4"/>
      <c r="P691" s="4"/>
      <c r="Q691" s="4"/>
      <c r="R691" s="4"/>
      <c r="S691" s="4"/>
      <c r="T691" s="4"/>
      <c r="U691" s="4"/>
      <c r="V691" s="4"/>
      <c r="W691" s="4"/>
      <c r="X691" s="4"/>
      <c r="Y691" s="4"/>
      <c r="Z691" s="4"/>
    </row>
    <row r="692">
      <c r="A692" s="1" t="s">
        <v>606</v>
      </c>
      <c r="B692" s="6" t="s">
        <v>643</v>
      </c>
      <c r="C692" s="4"/>
      <c r="D692" s="4"/>
      <c r="E692" s="4"/>
      <c r="F692" s="4"/>
      <c r="G692" s="4"/>
      <c r="H692" s="4"/>
      <c r="I692" s="4"/>
      <c r="J692" s="4"/>
      <c r="K692" s="4"/>
      <c r="L692" s="4"/>
      <c r="M692" s="4"/>
      <c r="N692" s="4"/>
      <c r="O692" s="4"/>
      <c r="P692" s="4"/>
      <c r="Q692" s="4"/>
      <c r="R692" s="4"/>
      <c r="S692" s="4"/>
      <c r="T692" s="4"/>
      <c r="U692" s="4"/>
      <c r="V692" s="4"/>
      <c r="W692" s="4"/>
      <c r="X692" s="4"/>
      <c r="Y692" s="4"/>
      <c r="Z692" s="4"/>
    </row>
    <row r="693">
      <c r="A693" s="1" t="s">
        <v>606</v>
      </c>
      <c r="B693" s="6" t="s">
        <v>644</v>
      </c>
      <c r="C693" s="4"/>
      <c r="D693" s="4"/>
      <c r="E693" s="4"/>
      <c r="F693" s="4"/>
      <c r="G693" s="4"/>
      <c r="H693" s="4"/>
      <c r="I693" s="4"/>
      <c r="J693" s="4"/>
      <c r="K693" s="4"/>
      <c r="L693" s="4"/>
      <c r="M693" s="4"/>
      <c r="N693" s="4"/>
      <c r="O693" s="4"/>
      <c r="P693" s="4"/>
      <c r="Q693" s="4"/>
      <c r="R693" s="4"/>
      <c r="S693" s="4"/>
      <c r="T693" s="4"/>
      <c r="U693" s="4"/>
      <c r="V693" s="4"/>
      <c r="W693" s="4"/>
      <c r="X693" s="4"/>
      <c r="Y693" s="4"/>
      <c r="Z693" s="4"/>
    </row>
    <row r="694">
      <c r="A694" s="1" t="s">
        <v>606</v>
      </c>
      <c r="B694" s="6" t="s">
        <v>645</v>
      </c>
      <c r="C694" s="4"/>
      <c r="D694" s="4"/>
      <c r="E694" s="4"/>
      <c r="F694" s="4"/>
      <c r="G694" s="4"/>
      <c r="H694" s="4"/>
      <c r="I694" s="4"/>
      <c r="J694" s="4"/>
      <c r="K694" s="4"/>
      <c r="L694" s="4"/>
      <c r="M694" s="4"/>
      <c r="N694" s="4"/>
      <c r="O694" s="4"/>
      <c r="P694" s="4"/>
      <c r="Q694" s="4"/>
      <c r="R694" s="4"/>
      <c r="S694" s="4"/>
      <c r="T694" s="4"/>
      <c r="U694" s="4"/>
      <c r="V694" s="4"/>
      <c r="W694" s="4"/>
      <c r="X694" s="4"/>
      <c r="Y694" s="4"/>
      <c r="Z694" s="4"/>
    </row>
    <row r="695">
      <c r="A695" s="1" t="s">
        <v>606</v>
      </c>
      <c r="B695" s="6" t="s">
        <v>610</v>
      </c>
      <c r="C695" s="4"/>
      <c r="D695" s="4"/>
      <c r="E695" s="4"/>
      <c r="F695" s="4"/>
      <c r="G695" s="4"/>
      <c r="H695" s="4"/>
      <c r="I695" s="4"/>
      <c r="J695" s="4"/>
      <c r="K695" s="4"/>
      <c r="L695" s="4"/>
      <c r="M695" s="4"/>
      <c r="N695" s="4"/>
      <c r="O695" s="4"/>
      <c r="P695" s="4"/>
      <c r="Q695" s="4"/>
      <c r="R695" s="4"/>
      <c r="S695" s="4"/>
      <c r="T695" s="4"/>
      <c r="U695" s="4"/>
      <c r="V695" s="4"/>
      <c r="W695" s="4"/>
      <c r="X695" s="4"/>
      <c r="Y695" s="4"/>
      <c r="Z695" s="4"/>
    </row>
    <row r="696">
      <c r="A696" s="1" t="s">
        <v>606</v>
      </c>
      <c r="B696" s="6" t="s">
        <v>646</v>
      </c>
      <c r="C696" s="4"/>
      <c r="D696" s="4"/>
      <c r="E696" s="4"/>
      <c r="F696" s="4"/>
      <c r="G696" s="4"/>
      <c r="H696" s="4"/>
      <c r="I696" s="4"/>
      <c r="J696" s="4"/>
      <c r="K696" s="4"/>
      <c r="L696" s="4"/>
      <c r="M696" s="4"/>
      <c r="N696" s="4"/>
      <c r="O696" s="4"/>
      <c r="P696" s="4"/>
      <c r="Q696" s="4"/>
      <c r="R696" s="4"/>
      <c r="S696" s="4"/>
      <c r="T696" s="4"/>
      <c r="U696" s="4"/>
      <c r="V696" s="4"/>
      <c r="W696" s="4"/>
      <c r="X696" s="4"/>
      <c r="Y696" s="4"/>
      <c r="Z696" s="4"/>
    </row>
    <row r="697">
      <c r="A697" s="1" t="s">
        <v>606</v>
      </c>
      <c r="B697" s="6" t="s">
        <v>647</v>
      </c>
      <c r="C697" s="4"/>
      <c r="D697" s="4"/>
      <c r="E697" s="4"/>
      <c r="F697" s="4"/>
      <c r="G697" s="4"/>
      <c r="H697" s="4"/>
      <c r="I697" s="4"/>
      <c r="J697" s="4"/>
      <c r="K697" s="4"/>
      <c r="L697" s="4"/>
      <c r="M697" s="4"/>
      <c r="N697" s="4"/>
      <c r="O697" s="4"/>
      <c r="P697" s="4"/>
      <c r="Q697" s="4"/>
      <c r="R697" s="4"/>
      <c r="S697" s="4"/>
      <c r="T697" s="4"/>
      <c r="U697" s="4"/>
      <c r="V697" s="4"/>
      <c r="W697" s="4"/>
      <c r="X697" s="4"/>
      <c r="Y697" s="4"/>
      <c r="Z697" s="4"/>
    </row>
    <row r="698">
      <c r="A698" s="1" t="s">
        <v>606</v>
      </c>
      <c r="B698" s="6" t="s">
        <v>648</v>
      </c>
      <c r="C698" s="4"/>
      <c r="D698" s="4"/>
      <c r="E698" s="4"/>
      <c r="F698" s="4"/>
      <c r="G698" s="4"/>
      <c r="H698" s="4"/>
      <c r="I698" s="4"/>
      <c r="J698" s="4"/>
      <c r="K698" s="4"/>
      <c r="L698" s="4"/>
      <c r="M698" s="4"/>
      <c r="N698" s="4"/>
      <c r="O698" s="4"/>
      <c r="P698" s="4"/>
      <c r="Q698" s="4"/>
      <c r="R698" s="4"/>
      <c r="S698" s="4"/>
      <c r="T698" s="4"/>
      <c r="U698" s="4"/>
      <c r="V698" s="4"/>
      <c r="W698" s="4"/>
      <c r="X698" s="4"/>
      <c r="Y698" s="4"/>
      <c r="Z698" s="4"/>
    </row>
    <row r="699">
      <c r="A699" s="1" t="s">
        <v>606</v>
      </c>
      <c r="B699" s="6" t="s">
        <v>617</v>
      </c>
      <c r="C699" s="4"/>
      <c r="D699" s="4"/>
      <c r="E699" s="4"/>
      <c r="F699" s="4"/>
      <c r="G699" s="4"/>
      <c r="H699" s="4"/>
      <c r="I699" s="4"/>
      <c r="J699" s="4"/>
      <c r="K699" s="4"/>
      <c r="L699" s="4"/>
      <c r="M699" s="4"/>
      <c r="N699" s="4"/>
      <c r="O699" s="4"/>
      <c r="P699" s="4"/>
      <c r="Q699" s="4"/>
      <c r="R699" s="4"/>
      <c r="S699" s="4"/>
      <c r="T699" s="4"/>
      <c r="U699" s="4"/>
      <c r="V699" s="4"/>
      <c r="W699" s="4"/>
      <c r="X699" s="4"/>
      <c r="Y699" s="4"/>
      <c r="Z699" s="4"/>
    </row>
    <row r="700">
      <c r="A700" s="1" t="s">
        <v>606</v>
      </c>
      <c r="B700" s="6" t="s">
        <v>649</v>
      </c>
      <c r="C700" s="4"/>
      <c r="D700" s="4"/>
      <c r="E700" s="4"/>
      <c r="F700" s="4"/>
      <c r="G700" s="4"/>
      <c r="H700" s="4"/>
      <c r="I700" s="4"/>
      <c r="J700" s="4"/>
      <c r="K700" s="4"/>
      <c r="L700" s="4"/>
      <c r="M700" s="4"/>
      <c r="N700" s="4"/>
      <c r="O700" s="4"/>
      <c r="P700" s="4"/>
      <c r="Q700" s="4"/>
      <c r="R700" s="4"/>
      <c r="S700" s="4"/>
      <c r="T700" s="4"/>
      <c r="U700" s="4"/>
      <c r="V700" s="4"/>
      <c r="W700" s="4"/>
      <c r="X700" s="4"/>
      <c r="Y700" s="4"/>
      <c r="Z700" s="4"/>
    </row>
    <row r="701">
      <c r="A701" s="1" t="s">
        <v>606</v>
      </c>
      <c r="B701" s="6" t="s">
        <v>650</v>
      </c>
      <c r="C701" s="4"/>
      <c r="D701" s="4"/>
      <c r="E701" s="4"/>
      <c r="F701" s="4"/>
      <c r="G701" s="4"/>
      <c r="H701" s="4"/>
      <c r="I701" s="4"/>
      <c r="J701" s="4"/>
      <c r="K701" s="4"/>
      <c r="L701" s="4"/>
      <c r="M701" s="4"/>
      <c r="N701" s="4"/>
      <c r="O701" s="4"/>
      <c r="P701" s="4"/>
      <c r="Q701" s="4"/>
      <c r="R701" s="4"/>
      <c r="S701" s="4"/>
      <c r="T701" s="4"/>
      <c r="U701" s="4"/>
      <c r="V701" s="4"/>
      <c r="W701" s="4"/>
      <c r="X701" s="4"/>
      <c r="Y701" s="4"/>
      <c r="Z701" s="4"/>
    </row>
    <row r="702">
      <c r="A702" s="1" t="s">
        <v>606</v>
      </c>
      <c r="B702" s="6" t="s">
        <v>651</v>
      </c>
      <c r="C702" s="4"/>
      <c r="D702" s="4"/>
      <c r="E702" s="4"/>
      <c r="F702" s="4"/>
      <c r="G702" s="4"/>
      <c r="H702" s="4"/>
      <c r="I702" s="4"/>
      <c r="J702" s="4"/>
      <c r="K702" s="4"/>
      <c r="L702" s="4"/>
      <c r="M702" s="4"/>
      <c r="N702" s="4"/>
      <c r="O702" s="4"/>
      <c r="P702" s="4"/>
      <c r="Q702" s="4"/>
      <c r="R702" s="4"/>
      <c r="S702" s="4"/>
      <c r="T702" s="4"/>
      <c r="U702" s="4"/>
      <c r="V702" s="4"/>
      <c r="W702" s="4"/>
      <c r="X702" s="4"/>
      <c r="Y702" s="4"/>
      <c r="Z702" s="4"/>
    </row>
    <row r="703">
      <c r="A703" s="1" t="s">
        <v>606</v>
      </c>
      <c r="B703" s="6" t="s">
        <v>652</v>
      </c>
      <c r="C703" s="4"/>
      <c r="D703" s="4"/>
      <c r="E703" s="4"/>
      <c r="F703" s="4"/>
      <c r="G703" s="4"/>
      <c r="H703" s="4"/>
      <c r="I703" s="4"/>
      <c r="J703" s="4"/>
      <c r="K703" s="4"/>
      <c r="L703" s="4"/>
      <c r="M703" s="4"/>
      <c r="N703" s="4"/>
      <c r="O703" s="4"/>
      <c r="P703" s="4"/>
      <c r="Q703" s="4"/>
      <c r="R703" s="4"/>
      <c r="S703" s="4"/>
      <c r="T703" s="4"/>
      <c r="U703" s="4"/>
      <c r="V703" s="4"/>
      <c r="W703" s="4"/>
      <c r="X703" s="4"/>
      <c r="Y703" s="4"/>
      <c r="Z703" s="4"/>
    </row>
    <row r="704">
      <c r="A704" s="1" t="s">
        <v>606</v>
      </c>
      <c r="B704" s="6" t="s">
        <v>653</v>
      </c>
      <c r="C704" s="4"/>
      <c r="D704" s="4"/>
      <c r="E704" s="4"/>
      <c r="F704" s="4"/>
      <c r="G704" s="4"/>
      <c r="H704" s="4"/>
      <c r="I704" s="4"/>
      <c r="J704" s="4"/>
      <c r="K704" s="4"/>
      <c r="L704" s="4"/>
      <c r="M704" s="4"/>
      <c r="N704" s="4"/>
      <c r="O704" s="4"/>
      <c r="P704" s="4"/>
      <c r="Q704" s="4"/>
      <c r="R704" s="4"/>
      <c r="S704" s="4"/>
      <c r="T704" s="4"/>
      <c r="U704" s="4"/>
      <c r="V704" s="4"/>
      <c r="W704" s="4"/>
      <c r="X704" s="4"/>
      <c r="Y704" s="4"/>
      <c r="Z704" s="4"/>
    </row>
    <row r="705">
      <c r="A705" s="1" t="s">
        <v>606</v>
      </c>
      <c r="B705" s="6" t="s">
        <v>610</v>
      </c>
      <c r="C705" s="4"/>
      <c r="D705" s="4"/>
      <c r="E705" s="4"/>
      <c r="F705" s="4"/>
      <c r="G705" s="4"/>
      <c r="H705" s="4"/>
      <c r="I705" s="4"/>
      <c r="J705" s="4"/>
      <c r="K705" s="4"/>
      <c r="L705" s="4"/>
      <c r="M705" s="4"/>
      <c r="N705" s="4"/>
      <c r="O705" s="4"/>
      <c r="P705" s="4"/>
      <c r="Q705" s="4"/>
      <c r="R705" s="4"/>
      <c r="S705" s="4"/>
      <c r="T705" s="4"/>
      <c r="U705" s="4"/>
      <c r="V705" s="4"/>
      <c r="W705" s="4"/>
      <c r="X705" s="4"/>
      <c r="Y705" s="4"/>
      <c r="Z705" s="4"/>
    </row>
    <row r="706">
      <c r="A706" s="1" t="s">
        <v>606</v>
      </c>
      <c r="B706" s="6" t="s">
        <v>654</v>
      </c>
      <c r="C706" s="4"/>
      <c r="D706" s="4"/>
      <c r="E706" s="4"/>
      <c r="F706" s="4"/>
      <c r="G706" s="4"/>
      <c r="H706" s="4"/>
      <c r="I706" s="4"/>
      <c r="J706" s="4"/>
      <c r="K706" s="4"/>
      <c r="L706" s="4"/>
      <c r="M706" s="4"/>
      <c r="N706" s="4"/>
      <c r="O706" s="4"/>
      <c r="P706" s="4"/>
      <c r="Q706" s="4"/>
      <c r="R706" s="4"/>
      <c r="S706" s="4"/>
      <c r="T706" s="4"/>
      <c r="U706" s="4"/>
      <c r="V706" s="4"/>
      <c r="W706" s="4"/>
      <c r="X706" s="4"/>
      <c r="Y706" s="4"/>
      <c r="Z706" s="4"/>
    </row>
    <row r="707">
      <c r="A707" s="1" t="s">
        <v>606</v>
      </c>
      <c r="B707" s="6" t="s">
        <v>655</v>
      </c>
      <c r="C707" s="4"/>
      <c r="D707" s="4"/>
      <c r="E707" s="4"/>
      <c r="F707" s="4"/>
      <c r="G707" s="4"/>
      <c r="H707" s="4"/>
      <c r="I707" s="4"/>
      <c r="J707" s="4"/>
      <c r="K707" s="4"/>
      <c r="L707" s="4"/>
      <c r="M707" s="4"/>
      <c r="N707" s="4"/>
      <c r="O707" s="4"/>
      <c r="P707" s="4"/>
      <c r="Q707" s="4"/>
      <c r="R707" s="4"/>
      <c r="S707" s="4"/>
      <c r="T707" s="4"/>
      <c r="U707" s="4"/>
      <c r="V707" s="4"/>
      <c r="W707" s="4"/>
      <c r="X707" s="4"/>
      <c r="Y707" s="4"/>
      <c r="Z707" s="4"/>
    </row>
    <row r="708">
      <c r="A708" s="1" t="s">
        <v>606</v>
      </c>
      <c r="B708" s="6" t="s">
        <v>656</v>
      </c>
      <c r="C708" s="4"/>
      <c r="D708" s="4"/>
      <c r="E708" s="4"/>
      <c r="F708" s="4"/>
      <c r="G708" s="4"/>
      <c r="H708" s="4"/>
      <c r="I708" s="4"/>
      <c r="J708" s="4"/>
      <c r="K708" s="4"/>
      <c r="L708" s="4"/>
      <c r="M708" s="4"/>
      <c r="N708" s="4"/>
      <c r="O708" s="4"/>
      <c r="P708" s="4"/>
      <c r="Q708" s="4"/>
      <c r="R708" s="4"/>
      <c r="S708" s="4"/>
      <c r="T708" s="4"/>
      <c r="U708" s="4"/>
      <c r="V708" s="4"/>
      <c r="W708" s="4"/>
      <c r="X708" s="4"/>
      <c r="Y708" s="4"/>
      <c r="Z708" s="4"/>
    </row>
    <row r="709">
      <c r="A709" s="1" t="s">
        <v>606</v>
      </c>
      <c r="B709" s="6" t="s">
        <v>657</v>
      </c>
      <c r="C709" s="4"/>
      <c r="D709" s="4"/>
      <c r="E709" s="4"/>
      <c r="F709" s="4"/>
      <c r="G709" s="4"/>
      <c r="H709" s="4"/>
      <c r="I709" s="4"/>
      <c r="J709" s="4"/>
      <c r="K709" s="4"/>
      <c r="L709" s="4"/>
      <c r="M709" s="4"/>
      <c r="N709" s="4"/>
      <c r="O709" s="4"/>
      <c r="P709" s="4"/>
      <c r="Q709" s="4"/>
      <c r="R709" s="4"/>
      <c r="S709" s="4"/>
      <c r="T709" s="4"/>
      <c r="U709" s="4"/>
      <c r="V709" s="4"/>
      <c r="W709" s="4"/>
      <c r="X709" s="4"/>
      <c r="Y709" s="4"/>
      <c r="Z709" s="4"/>
    </row>
    <row r="710">
      <c r="A710" s="1" t="s">
        <v>606</v>
      </c>
      <c r="B710" s="6" t="s">
        <v>658</v>
      </c>
      <c r="C710" s="4"/>
      <c r="D710" s="4"/>
      <c r="E710" s="4"/>
      <c r="F710" s="4"/>
      <c r="G710" s="4"/>
      <c r="H710" s="4"/>
      <c r="I710" s="4"/>
      <c r="J710" s="4"/>
      <c r="K710" s="4"/>
      <c r="L710" s="4"/>
      <c r="M710" s="4"/>
      <c r="N710" s="4"/>
      <c r="O710" s="4"/>
      <c r="P710" s="4"/>
      <c r="Q710" s="4"/>
      <c r="R710" s="4"/>
      <c r="S710" s="4"/>
      <c r="T710" s="4"/>
      <c r="U710" s="4"/>
      <c r="V710" s="4"/>
      <c r="W710" s="4"/>
      <c r="X710" s="4"/>
      <c r="Y710" s="4"/>
      <c r="Z710" s="4"/>
    </row>
    <row r="711">
      <c r="A711" s="1" t="s">
        <v>606</v>
      </c>
      <c r="B711" s="6" t="s">
        <v>659</v>
      </c>
      <c r="C711" s="4"/>
      <c r="D711" s="4"/>
      <c r="E711" s="4"/>
      <c r="F711" s="4"/>
      <c r="G711" s="4"/>
      <c r="H711" s="4"/>
      <c r="I711" s="4"/>
      <c r="J711" s="4"/>
      <c r="K711" s="4"/>
      <c r="L711" s="4"/>
      <c r="M711" s="4"/>
      <c r="N711" s="4"/>
      <c r="O711" s="4"/>
      <c r="P711" s="4"/>
      <c r="Q711" s="4"/>
      <c r="R711" s="4"/>
      <c r="S711" s="4"/>
      <c r="T711" s="4"/>
      <c r="U711" s="4"/>
      <c r="V711" s="4"/>
      <c r="W711" s="4"/>
      <c r="X711" s="4"/>
      <c r="Y711" s="4"/>
      <c r="Z711" s="4"/>
    </row>
    <row r="712">
      <c r="A712" s="1" t="s">
        <v>606</v>
      </c>
      <c r="B712" s="6" t="s">
        <v>660</v>
      </c>
      <c r="C712" s="4"/>
      <c r="D712" s="4"/>
      <c r="E712" s="4"/>
      <c r="F712" s="4"/>
      <c r="G712" s="4"/>
      <c r="H712" s="4"/>
      <c r="I712" s="4"/>
      <c r="J712" s="4"/>
      <c r="K712" s="4"/>
      <c r="L712" s="4"/>
      <c r="M712" s="4"/>
      <c r="N712" s="4"/>
      <c r="O712" s="4"/>
      <c r="P712" s="4"/>
      <c r="Q712" s="4"/>
      <c r="R712" s="4"/>
      <c r="S712" s="4"/>
      <c r="T712" s="4"/>
      <c r="U712" s="4"/>
      <c r="V712" s="4"/>
      <c r="W712" s="4"/>
      <c r="X712" s="4"/>
      <c r="Y712" s="4"/>
      <c r="Z712" s="4"/>
    </row>
    <row r="713">
      <c r="A713" s="1" t="s">
        <v>606</v>
      </c>
      <c r="B713" s="6" t="s">
        <v>607</v>
      </c>
      <c r="C713" s="4"/>
      <c r="D713" s="4"/>
      <c r="E713" s="4"/>
      <c r="F713" s="4"/>
      <c r="G713" s="4"/>
      <c r="H713" s="4"/>
      <c r="I713" s="4"/>
      <c r="J713" s="4"/>
      <c r="K713" s="4"/>
      <c r="L713" s="4"/>
      <c r="M713" s="4"/>
      <c r="N713" s="4"/>
      <c r="O713" s="4"/>
      <c r="P713" s="4"/>
      <c r="Q713" s="4"/>
      <c r="R713" s="4"/>
      <c r="S713" s="4"/>
      <c r="T713" s="4"/>
      <c r="U713" s="4"/>
      <c r="V713" s="4"/>
      <c r="W713" s="4"/>
      <c r="X713" s="4"/>
      <c r="Y713" s="4"/>
      <c r="Z713" s="4"/>
    </row>
    <row r="714">
      <c r="A714" s="1" t="s">
        <v>606</v>
      </c>
      <c r="B714" s="6" t="s">
        <v>661</v>
      </c>
      <c r="C714" s="4"/>
      <c r="D714" s="4"/>
      <c r="E714" s="4"/>
      <c r="F714" s="4"/>
      <c r="G714" s="4"/>
      <c r="H714" s="4"/>
      <c r="I714" s="4"/>
      <c r="J714" s="4"/>
      <c r="K714" s="4"/>
      <c r="L714" s="4"/>
      <c r="M714" s="4"/>
      <c r="N714" s="4"/>
      <c r="O714" s="4"/>
      <c r="P714" s="4"/>
      <c r="Q714" s="4"/>
      <c r="R714" s="4"/>
      <c r="S714" s="4"/>
      <c r="T714" s="4"/>
      <c r="U714" s="4"/>
      <c r="V714" s="4"/>
      <c r="W714" s="4"/>
      <c r="X714" s="4"/>
      <c r="Y714" s="4"/>
      <c r="Z714" s="4"/>
    </row>
    <row r="715">
      <c r="A715" s="1" t="s">
        <v>606</v>
      </c>
      <c r="B715" s="6" t="s">
        <v>662</v>
      </c>
      <c r="C715" s="4"/>
      <c r="D715" s="4"/>
      <c r="E715" s="4"/>
      <c r="F715" s="4"/>
      <c r="G715" s="4"/>
      <c r="H715" s="4"/>
      <c r="I715" s="4"/>
      <c r="J715" s="4"/>
      <c r="K715" s="4"/>
      <c r="L715" s="4"/>
      <c r="M715" s="4"/>
      <c r="N715" s="4"/>
      <c r="O715" s="4"/>
      <c r="P715" s="4"/>
      <c r="Q715" s="4"/>
      <c r="R715" s="4"/>
      <c r="S715" s="4"/>
      <c r="T715" s="4"/>
      <c r="U715" s="4"/>
      <c r="V715" s="4"/>
      <c r="W715" s="4"/>
      <c r="X715" s="4"/>
      <c r="Y715" s="4"/>
      <c r="Z715" s="4"/>
    </row>
    <row r="716">
      <c r="A716" s="1" t="s">
        <v>606</v>
      </c>
      <c r="B716" s="6" t="s">
        <v>663</v>
      </c>
      <c r="C716" s="4"/>
      <c r="D716" s="4"/>
      <c r="E716" s="4"/>
      <c r="F716" s="4"/>
      <c r="G716" s="4"/>
      <c r="H716" s="4"/>
      <c r="I716" s="4"/>
      <c r="J716" s="4"/>
      <c r="K716" s="4"/>
      <c r="L716" s="4"/>
      <c r="M716" s="4"/>
      <c r="N716" s="4"/>
      <c r="O716" s="4"/>
      <c r="P716" s="4"/>
      <c r="Q716" s="4"/>
      <c r="R716" s="4"/>
      <c r="S716" s="4"/>
      <c r="T716" s="4"/>
      <c r="U716" s="4"/>
      <c r="V716" s="4"/>
      <c r="W716" s="4"/>
      <c r="X716" s="4"/>
      <c r="Y716" s="4"/>
      <c r="Z716" s="4"/>
    </row>
    <row r="717">
      <c r="A717" s="1" t="s">
        <v>606</v>
      </c>
      <c r="B717" s="6" t="s">
        <v>664</v>
      </c>
      <c r="C717" s="4"/>
      <c r="D717" s="4"/>
      <c r="E717" s="4"/>
      <c r="F717" s="4"/>
      <c r="G717" s="4"/>
      <c r="H717" s="4"/>
      <c r="I717" s="4"/>
      <c r="J717" s="4"/>
      <c r="K717" s="4"/>
      <c r="L717" s="4"/>
      <c r="M717" s="4"/>
      <c r="N717" s="4"/>
      <c r="O717" s="4"/>
      <c r="P717" s="4"/>
      <c r="Q717" s="4"/>
      <c r="R717" s="4"/>
      <c r="S717" s="4"/>
      <c r="T717" s="4"/>
      <c r="U717" s="4"/>
      <c r="V717" s="4"/>
      <c r="W717" s="4"/>
      <c r="X717" s="4"/>
      <c r="Y717" s="4"/>
      <c r="Z717" s="4"/>
    </row>
    <row r="718">
      <c r="A718" s="1" t="s">
        <v>606</v>
      </c>
      <c r="B718" s="6" t="s">
        <v>665</v>
      </c>
      <c r="C718" s="4"/>
      <c r="D718" s="4"/>
      <c r="E718" s="4"/>
      <c r="F718" s="4"/>
      <c r="G718" s="4"/>
      <c r="H718" s="4"/>
      <c r="I718" s="4"/>
      <c r="J718" s="4"/>
      <c r="K718" s="4"/>
      <c r="L718" s="4"/>
      <c r="M718" s="4"/>
      <c r="N718" s="4"/>
      <c r="O718" s="4"/>
      <c r="P718" s="4"/>
      <c r="Q718" s="4"/>
      <c r="R718" s="4"/>
      <c r="S718" s="4"/>
      <c r="T718" s="4"/>
      <c r="U718" s="4"/>
      <c r="V718" s="4"/>
      <c r="W718" s="4"/>
      <c r="X718" s="4"/>
      <c r="Y718" s="4"/>
      <c r="Z718" s="4"/>
    </row>
    <row r="719">
      <c r="A719" s="1" t="s">
        <v>606</v>
      </c>
      <c r="B719" s="6" t="s">
        <v>666</v>
      </c>
      <c r="C719" s="4"/>
      <c r="D719" s="4"/>
      <c r="E719" s="4"/>
      <c r="F719" s="4"/>
      <c r="G719" s="4"/>
      <c r="H719" s="4"/>
      <c r="I719" s="4"/>
      <c r="J719" s="4"/>
      <c r="K719" s="4"/>
      <c r="L719" s="4"/>
      <c r="M719" s="4"/>
      <c r="N719" s="4"/>
      <c r="O719" s="4"/>
      <c r="P719" s="4"/>
      <c r="Q719" s="4"/>
      <c r="R719" s="4"/>
      <c r="S719" s="4"/>
      <c r="T719" s="4"/>
      <c r="U719" s="4"/>
      <c r="V719" s="4"/>
      <c r="W719" s="4"/>
      <c r="X719" s="4"/>
      <c r="Y719" s="4"/>
      <c r="Z719" s="4"/>
    </row>
    <row r="720">
      <c r="A720" s="1" t="s">
        <v>606</v>
      </c>
      <c r="B720" s="6" t="s">
        <v>667</v>
      </c>
      <c r="C720" s="4"/>
      <c r="D720" s="4"/>
      <c r="E720" s="4"/>
      <c r="F720" s="4"/>
      <c r="G720" s="4"/>
      <c r="H720" s="4"/>
      <c r="I720" s="4"/>
      <c r="J720" s="4"/>
      <c r="K720" s="4"/>
      <c r="L720" s="4"/>
      <c r="M720" s="4"/>
      <c r="N720" s="4"/>
      <c r="O720" s="4"/>
      <c r="P720" s="4"/>
      <c r="Q720" s="4"/>
      <c r="R720" s="4"/>
      <c r="S720" s="4"/>
      <c r="T720" s="4"/>
      <c r="U720" s="4"/>
      <c r="V720" s="4"/>
      <c r="W720" s="4"/>
      <c r="X720" s="4"/>
      <c r="Y720" s="4"/>
      <c r="Z720" s="4"/>
    </row>
    <row r="721">
      <c r="A721" s="1" t="s">
        <v>606</v>
      </c>
      <c r="B721" s="6" t="s">
        <v>610</v>
      </c>
      <c r="C721" s="4"/>
      <c r="D721" s="4"/>
      <c r="E721" s="4"/>
      <c r="F721" s="4"/>
      <c r="G721" s="4"/>
      <c r="H721" s="4"/>
      <c r="I721" s="4"/>
      <c r="J721" s="4"/>
      <c r="K721" s="4"/>
      <c r="L721" s="4"/>
      <c r="M721" s="4"/>
      <c r="N721" s="4"/>
      <c r="O721" s="4"/>
      <c r="P721" s="4"/>
      <c r="Q721" s="4"/>
      <c r="R721" s="4"/>
      <c r="S721" s="4"/>
      <c r="T721" s="4"/>
      <c r="U721" s="4"/>
      <c r="V721" s="4"/>
      <c r="W721" s="4"/>
      <c r="X721" s="4"/>
      <c r="Y721" s="4"/>
      <c r="Z721" s="4"/>
    </row>
    <row r="722">
      <c r="A722" s="1" t="s">
        <v>606</v>
      </c>
      <c r="B722" s="6" t="s">
        <v>668</v>
      </c>
      <c r="C722" s="4"/>
      <c r="D722" s="4"/>
      <c r="E722" s="4"/>
      <c r="F722" s="4"/>
      <c r="G722" s="4"/>
      <c r="H722" s="4"/>
      <c r="I722" s="4"/>
      <c r="J722" s="4"/>
      <c r="K722" s="4"/>
      <c r="L722" s="4"/>
      <c r="M722" s="4"/>
      <c r="N722" s="4"/>
      <c r="O722" s="4"/>
      <c r="P722" s="4"/>
      <c r="Q722" s="4"/>
      <c r="R722" s="4"/>
      <c r="S722" s="4"/>
      <c r="T722" s="4"/>
      <c r="U722" s="4"/>
      <c r="V722" s="4"/>
      <c r="W722" s="4"/>
      <c r="X722" s="4"/>
      <c r="Y722" s="4"/>
      <c r="Z722" s="4"/>
    </row>
    <row r="723">
      <c r="A723" s="1" t="s">
        <v>606</v>
      </c>
      <c r="B723" s="6" t="s">
        <v>669</v>
      </c>
      <c r="C723" s="4"/>
      <c r="D723" s="4"/>
      <c r="E723" s="4"/>
      <c r="F723" s="4"/>
      <c r="G723" s="4"/>
      <c r="H723" s="4"/>
      <c r="I723" s="4"/>
      <c r="J723" s="4"/>
      <c r="K723" s="4"/>
      <c r="L723" s="4"/>
      <c r="M723" s="4"/>
      <c r="N723" s="4"/>
      <c r="O723" s="4"/>
      <c r="P723" s="4"/>
      <c r="Q723" s="4"/>
      <c r="R723" s="4"/>
      <c r="S723" s="4"/>
      <c r="T723" s="4"/>
      <c r="U723" s="4"/>
      <c r="V723" s="4"/>
      <c r="W723" s="4"/>
      <c r="X723" s="4"/>
      <c r="Y723" s="4"/>
      <c r="Z723" s="4"/>
    </row>
    <row r="724">
      <c r="A724" s="1" t="s">
        <v>606</v>
      </c>
      <c r="B724" s="6" t="s">
        <v>670</v>
      </c>
      <c r="C724" s="4"/>
      <c r="D724" s="4"/>
      <c r="E724" s="4"/>
      <c r="F724" s="4"/>
      <c r="G724" s="4"/>
      <c r="H724" s="4"/>
      <c r="I724" s="4"/>
      <c r="J724" s="4"/>
      <c r="K724" s="4"/>
      <c r="L724" s="4"/>
      <c r="M724" s="4"/>
      <c r="N724" s="4"/>
      <c r="O724" s="4"/>
      <c r="P724" s="4"/>
      <c r="Q724" s="4"/>
      <c r="R724" s="4"/>
      <c r="S724" s="4"/>
      <c r="T724" s="4"/>
      <c r="U724" s="4"/>
      <c r="V724" s="4"/>
      <c r="W724" s="4"/>
      <c r="X724" s="4"/>
      <c r="Y724" s="4"/>
      <c r="Z724" s="4"/>
    </row>
    <row r="725">
      <c r="A725" s="1" t="s">
        <v>606</v>
      </c>
      <c r="B725" s="6" t="s">
        <v>671</v>
      </c>
      <c r="C725" s="4"/>
      <c r="D725" s="4"/>
      <c r="E725" s="4"/>
      <c r="F725" s="4"/>
      <c r="G725" s="4"/>
      <c r="H725" s="4"/>
      <c r="I725" s="4"/>
      <c r="J725" s="4"/>
      <c r="K725" s="4"/>
      <c r="L725" s="4"/>
      <c r="M725" s="4"/>
      <c r="N725" s="4"/>
      <c r="O725" s="4"/>
      <c r="P725" s="4"/>
      <c r="Q725" s="4"/>
      <c r="R725" s="4"/>
      <c r="S725" s="4"/>
      <c r="T725" s="4"/>
      <c r="U725" s="4"/>
      <c r="V725" s="4"/>
      <c r="W725" s="4"/>
      <c r="X725" s="4"/>
      <c r="Y725" s="4"/>
      <c r="Z725" s="4"/>
    </row>
    <row r="726">
      <c r="A726" s="1" t="s">
        <v>606</v>
      </c>
      <c r="B726" s="6" t="s">
        <v>672</v>
      </c>
      <c r="C726" s="4"/>
      <c r="D726" s="4"/>
      <c r="E726" s="4"/>
      <c r="F726" s="4"/>
      <c r="G726" s="4"/>
      <c r="H726" s="4"/>
      <c r="I726" s="4"/>
      <c r="J726" s="4"/>
      <c r="K726" s="4"/>
      <c r="L726" s="4"/>
      <c r="M726" s="4"/>
      <c r="N726" s="4"/>
      <c r="O726" s="4"/>
      <c r="P726" s="4"/>
      <c r="Q726" s="4"/>
      <c r="R726" s="4"/>
      <c r="S726" s="4"/>
      <c r="T726" s="4"/>
      <c r="U726" s="4"/>
      <c r="V726" s="4"/>
      <c r="W726" s="4"/>
      <c r="X726" s="4"/>
      <c r="Y726" s="4"/>
      <c r="Z726" s="4"/>
    </row>
    <row r="727">
      <c r="A727" s="1" t="s">
        <v>606</v>
      </c>
      <c r="B727" s="6" t="s">
        <v>673</v>
      </c>
      <c r="C727" s="4"/>
      <c r="D727" s="4"/>
      <c r="E727" s="4"/>
      <c r="F727" s="4"/>
      <c r="G727" s="4"/>
      <c r="H727" s="4"/>
      <c r="I727" s="4"/>
      <c r="J727" s="4"/>
      <c r="K727" s="4"/>
      <c r="L727" s="4"/>
      <c r="M727" s="4"/>
      <c r="N727" s="4"/>
      <c r="O727" s="4"/>
      <c r="P727" s="4"/>
      <c r="Q727" s="4"/>
      <c r="R727" s="4"/>
      <c r="S727" s="4"/>
      <c r="T727" s="4"/>
      <c r="U727" s="4"/>
      <c r="V727" s="4"/>
      <c r="W727" s="4"/>
      <c r="X727" s="4"/>
      <c r="Y727" s="4"/>
      <c r="Z727" s="4"/>
    </row>
    <row r="728">
      <c r="A728" s="1" t="s">
        <v>606</v>
      </c>
      <c r="B728" s="6" t="s">
        <v>674</v>
      </c>
      <c r="C728" s="4"/>
      <c r="D728" s="4"/>
      <c r="E728" s="4"/>
      <c r="F728" s="4"/>
      <c r="G728" s="4"/>
      <c r="H728" s="4"/>
      <c r="I728" s="4"/>
      <c r="J728" s="4"/>
      <c r="K728" s="4"/>
      <c r="L728" s="4"/>
      <c r="M728" s="4"/>
      <c r="N728" s="4"/>
      <c r="O728" s="4"/>
      <c r="P728" s="4"/>
      <c r="Q728" s="4"/>
      <c r="R728" s="4"/>
      <c r="S728" s="4"/>
      <c r="T728" s="4"/>
      <c r="U728" s="4"/>
      <c r="V728" s="4"/>
      <c r="W728" s="4"/>
      <c r="X728" s="4"/>
      <c r="Y728" s="4"/>
      <c r="Z728" s="4"/>
    </row>
    <row r="729">
      <c r="A729" s="1" t="s">
        <v>606</v>
      </c>
      <c r="B729" s="6" t="s">
        <v>675</v>
      </c>
      <c r="C729" s="4"/>
      <c r="D729" s="4"/>
      <c r="E729" s="4"/>
      <c r="F729" s="4"/>
      <c r="G729" s="4"/>
      <c r="H729" s="4"/>
      <c r="I729" s="4"/>
      <c r="J729" s="4"/>
      <c r="K729" s="4"/>
      <c r="L729" s="4"/>
      <c r="M729" s="4"/>
      <c r="N729" s="4"/>
      <c r="O729" s="4"/>
      <c r="P729" s="4"/>
      <c r="Q729" s="4"/>
      <c r="R729" s="4"/>
      <c r="S729" s="4"/>
      <c r="T729" s="4"/>
      <c r="U729" s="4"/>
      <c r="V729" s="4"/>
      <c r="W729" s="4"/>
      <c r="X729" s="4"/>
      <c r="Y729" s="4"/>
      <c r="Z729" s="4"/>
    </row>
    <row r="730">
      <c r="A730" s="1" t="s">
        <v>606</v>
      </c>
      <c r="B730" s="6" t="s">
        <v>676</v>
      </c>
      <c r="C730" s="4"/>
      <c r="D730" s="4"/>
      <c r="E730" s="4"/>
      <c r="F730" s="4"/>
      <c r="G730" s="4"/>
      <c r="H730" s="4"/>
      <c r="I730" s="4"/>
      <c r="J730" s="4"/>
      <c r="K730" s="4"/>
      <c r="L730" s="4"/>
      <c r="M730" s="4"/>
      <c r="N730" s="4"/>
      <c r="O730" s="4"/>
      <c r="P730" s="4"/>
      <c r="Q730" s="4"/>
      <c r="R730" s="4"/>
      <c r="S730" s="4"/>
      <c r="T730" s="4"/>
      <c r="U730" s="4"/>
      <c r="V730" s="4"/>
      <c r="W730" s="4"/>
      <c r="X730" s="4"/>
      <c r="Y730" s="4"/>
      <c r="Z730" s="4"/>
    </row>
    <row r="731">
      <c r="A731" s="1" t="s">
        <v>606</v>
      </c>
      <c r="B731" s="6" t="s">
        <v>677</v>
      </c>
      <c r="C731" s="4"/>
      <c r="D731" s="4"/>
      <c r="E731" s="4"/>
      <c r="F731" s="4"/>
      <c r="G731" s="4"/>
      <c r="H731" s="4"/>
      <c r="I731" s="4"/>
      <c r="J731" s="4"/>
      <c r="K731" s="4"/>
      <c r="L731" s="4"/>
      <c r="M731" s="4"/>
      <c r="N731" s="4"/>
      <c r="O731" s="4"/>
      <c r="P731" s="4"/>
      <c r="Q731" s="4"/>
      <c r="R731" s="4"/>
      <c r="S731" s="4"/>
      <c r="T731" s="4"/>
      <c r="U731" s="4"/>
      <c r="V731" s="4"/>
      <c r="W731" s="4"/>
      <c r="X731" s="4"/>
      <c r="Y731" s="4"/>
      <c r="Z731" s="4"/>
    </row>
    <row r="732">
      <c r="A732" s="1" t="s">
        <v>606</v>
      </c>
      <c r="B732" s="6" t="s">
        <v>678</v>
      </c>
      <c r="C732" s="4"/>
      <c r="D732" s="4"/>
      <c r="E732" s="4"/>
      <c r="F732" s="4"/>
      <c r="G732" s="4"/>
      <c r="H732" s="4"/>
      <c r="I732" s="4"/>
      <c r="J732" s="4"/>
      <c r="K732" s="4"/>
      <c r="L732" s="4"/>
      <c r="M732" s="4"/>
      <c r="N732" s="4"/>
      <c r="O732" s="4"/>
      <c r="P732" s="4"/>
      <c r="Q732" s="4"/>
      <c r="R732" s="4"/>
      <c r="S732" s="4"/>
      <c r="T732" s="4"/>
      <c r="U732" s="4"/>
      <c r="V732" s="4"/>
      <c r="W732" s="4"/>
      <c r="X732" s="4"/>
      <c r="Y732" s="4"/>
      <c r="Z732" s="4"/>
    </row>
    <row r="733">
      <c r="A733" s="1" t="s">
        <v>606</v>
      </c>
      <c r="B733" s="6" t="s">
        <v>679</v>
      </c>
      <c r="C733" s="4"/>
      <c r="D733" s="4"/>
      <c r="E733" s="4"/>
      <c r="F733" s="4"/>
      <c r="G733" s="4"/>
      <c r="H733" s="4"/>
      <c r="I733" s="4"/>
      <c r="J733" s="4"/>
      <c r="K733" s="4"/>
      <c r="L733" s="4"/>
      <c r="M733" s="4"/>
      <c r="N733" s="4"/>
      <c r="O733" s="4"/>
      <c r="P733" s="4"/>
      <c r="Q733" s="4"/>
      <c r="R733" s="4"/>
      <c r="S733" s="4"/>
      <c r="T733" s="4"/>
      <c r="U733" s="4"/>
      <c r="V733" s="4"/>
      <c r="W733" s="4"/>
      <c r="X733" s="4"/>
      <c r="Y733" s="4"/>
      <c r="Z733" s="4"/>
    </row>
    <row r="734">
      <c r="A734" s="1" t="s">
        <v>606</v>
      </c>
      <c r="B734" s="6" t="s">
        <v>680</v>
      </c>
      <c r="C734" s="4"/>
      <c r="D734" s="4"/>
      <c r="E734" s="4"/>
      <c r="F734" s="4"/>
      <c r="G734" s="4"/>
      <c r="H734" s="4"/>
      <c r="I734" s="4"/>
      <c r="J734" s="4"/>
      <c r="K734" s="4"/>
      <c r="L734" s="4"/>
      <c r="M734" s="4"/>
      <c r="N734" s="4"/>
      <c r="O734" s="4"/>
      <c r="P734" s="4"/>
      <c r="Q734" s="4"/>
      <c r="R734" s="4"/>
      <c r="S734" s="4"/>
      <c r="T734" s="4"/>
      <c r="U734" s="4"/>
      <c r="V734" s="4"/>
      <c r="W734" s="4"/>
      <c r="X734" s="4"/>
      <c r="Y734" s="4"/>
      <c r="Z734" s="4"/>
    </row>
    <row r="735">
      <c r="A735" s="1" t="s">
        <v>606</v>
      </c>
      <c r="B735" s="6" t="s">
        <v>681</v>
      </c>
      <c r="C735" s="4"/>
      <c r="D735" s="4"/>
      <c r="E735" s="4"/>
      <c r="F735" s="4"/>
      <c r="G735" s="4"/>
      <c r="H735" s="4"/>
      <c r="I735" s="4"/>
      <c r="J735" s="4"/>
      <c r="K735" s="4"/>
      <c r="L735" s="4"/>
      <c r="M735" s="4"/>
      <c r="N735" s="4"/>
      <c r="O735" s="4"/>
      <c r="P735" s="4"/>
      <c r="Q735" s="4"/>
      <c r="R735" s="4"/>
      <c r="S735" s="4"/>
      <c r="T735" s="4"/>
      <c r="U735" s="4"/>
      <c r="V735" s="4"/>
      <c r="W735" s="4"/>
      <c r="X735" s="4"/>
      <c r="Y735" s="4"/>
      <c r="Z735" s="4"/>
    </row>
    <row r="736">
      <c r="A736" s="1" t="s">
        <v>606</v>
      </c>
      <c r="B736" s="6" t="s">
        <v>682</v>
      </c>
      <c r="C736" s="4"/>
      <c r="D736" s="4"/>
      <c r="E736" s="4"/>
      <c r="F736" s="4"/>
      <c r="G736" s="4"/>
      <c r="H736" s="4"/>
      <c r="I736" s="4"/>
      <c r="J736" s="4"/>
      <c r="K736" s="4"/>
      <c r="L736" s="4"/>
      <c r="M736" s="4"/>
      <c r="N736" s="4"/>
      <c r="O736" s="4"/>
      <c r="P736" s="4"/>
      <c r="Q736" s="4"/>
      <c r="R736" s="4"/>
      <c r="S736" s="4"/>
      <c r="T736" s="4"/>
      <c r="U736" s="4"/>
      <c r="V736" s="4"/>
      <c r="W736" s="4"/>
      <c r="X736" s="4"/>
      <c r="Y736" s="4"/>
      <c r="Z736" s="4"/>
    </row>
    <row r="737">
      <c r="A737" s="1" t="s">
        <v>606</v>
      </c>
      <c r="B737" s="6" t="s">
        <v>683</v>
      </c>
      <c r="C737" s="4"/>
      <c r="D737" s="4"/>
      <c r="E737" s="4"/>
      <c r="F737" s="4"/>
      <c r="G737" s="4"/>
      <c r="H737" s="4"/>
      <c r="I737" s="4"/>
      <c r="J737" s="4"/>
      <c r="K737" s="4"/>
      <c r="L737" s="4"/>
      <c r="M737" s="4"/>
      <c r="N737" s="4"/>
      <c r="O737" s="4"/>
      <c r="P737" s="4"/>
      <c r="Q737" s="4"/>
      <c r="R737" s="4"/>
      <c r="S737" s="4"/>
      <c r="T737" s="4"/>
      <c r="U737" s="4"/>
      <c r="V737" s="4"/>
      <c r="W737" s="4"/>
      <c r="X737" s="4"/>
      <c r="Y737" s="4"/>
      <c r="Z737" s="4"/>
    </row>
    <row r="738">
      <c r="A738" s="1" t="s">
        <v>606</v>
      </c>
      <c r="B738" s="6" t="s">
        <v>684</v>
      </c>
      <c r="C738" s="4"/>
      <c r="D738" s="4"/>
      <c r="E738" s="4"/>
      <c r="F738" s="4"/>
      <c r="G738" s="4"/>
      <c r="H738" s="4"/>
      <c r="I738" s="4"/>
      <c r="J738" s="4"/>
      <c r="K738" s="4"/>
      <c r="L738" s="4"/>
      <c r="M738" s="4"/>
      <c r="N738" s="4"/>
      <c r="O738" s="4"/>
      <c r="P738" s="4"/>
      <c r="Q738" s="4"/>
      <c r="R738" s="4"/>
      <c r="S738" s="4"/>
      <c r="T738" s="4"/>
      <c r="U738" s="4"/>
      <c r="V738" s="4"/>
      <c r="W738" s="4"/>
      <c r="X738" s="4"/>
      <c r="Y738" s="4"/>
      <c r="Z738" s="4"/>
    </row>
    <row r="739">
      <c r="A739" s="1" t="s">
        <v>606</v>
      </c>
      <c r="B739" s="6" t="s">
        <v>685</v>
      </c>
      <c r="C739" s="4"/>
      <c r="D739" s="4"/>
      <c r="E739" s="4"/>
      <c r="F739" s="4"/>
      <c r="G739" s="4"/>
      <c r="H739" s="4"/>
      <c r="I739" s="4"/>
      <c r="J739" s="4"/>
      <c r="K739" s="4"/>
      <c r="L739" s="4"/>
      <c r="M739" s="4"/>
      <c r="N739" s="4"/>
      <c r="O739" s="4"/>
      <c r="P739" s="4"/>
      <c r="Q739" s="4"/>
      <c r="R739" s="4"/>
      <c r="S739" s="4"/>
      <c r="T739" s="4"/>
      <c r="U739" s="4"/>
      <c r="V739" s="4"/>
      <c r="W739" s="4"/>
      <c r="X739" s="4"/>
      <c r="Y739" s="4"/>
      <c r="Z739" s="4"/>
    </row>
    <row r="740">
      <c r="A740" s="1" t="s">
        <v>606</v>
      </c>
      <c r="B740" s="6" t="s">
        <v>686</v>
      </c>
      <c r="C740" s="4"/>
      <c r="D740" s="4"/>
      <c r="E740" s="4"/>
      <c r="F740" s="4"/>
      <c r="G740" s="4"/>
      <c r="H740" s="4"/>
      <c r="I740" s="4"/>
      <c r="J740" s="4"/>
      <c r="K740" s="4"/>
      <c r="L740" s="4"/>
      <c r="M740" s="4"/>
      <c r="N740" s="4"/>
      <c r="O740" s="4"/>
      <c r="P740" s="4"/>
      <c r="Q740" s="4"/>
      <c r="R740" s="4"/>
      <c r="S740" s="4"/>
      <c r="T740" s="4"/>
      <c r="U740" s="4"/>
      <c r="V740" s="4"/>
      <c r="W740" s="4"/>
      <c r="X740" s="4"/>
      <c r="Y740" s="4"/>
      <c r="Z740" s="4"/>
    </row>
    <row r="741">
      <c r="A741" s="1" t="s">
        <v>606</v>
      </c>
      <c r="B741" s="6" t="s">
        <v>609</v>
      </c>
      <c r="C741" s="4"/>
      <c r="D741" s="4"/>
      <c r="E741" s="4"/>
      <c r="F741" s="4"/>
      <c r="G741" s="4"/>
      <c r="H741" s="4"/>
      <c r="I741" s="4"/>
      <c r="J741" s="4"/>
      <c r="K741" s="4"/>
      <c r="L741" s="4"/>
      <c r="M741" s="4"/>
      <c r="N741" s="4"/>
      <c r="O741" s="4"/>
      <c r="P741" s="4"/>
      <c r="Q741" s="4"/>
      <c r="R741" s="4"/>
      <c r="S741" s="4"/>
      <c r="T741" s="4"/>
      <c r="U741" s="4"/>
      <c r="V741" s="4"/>
      <c r="W741" s="4"/>
      <c r="X741" s="4"/>
      <c r="Y741" s="4"/>
      <c r="Z741" s="4"/>
    </row>
    <row r="742">
      <c r="A742" s="1" t="s">
        <v>606</v>
      </c>
      <c r="B742" s="6" t="s">
        <v>687</v>
      </c>
      <c r="C742" s="4"/>
      <c r="D742" s="4"/>
      <c r="E742" s="4"/>
      <c r="F742" s="4"/>
      <c r="G742" s="4"/>
      <c r="H742" s="4"/>
      <c r="I742" s="4"/>
      <c r="J742" s="4"/>
      <c r="K742" s="4"/>
      <c r="L742" s="4"/>
      <c r="M742" s="4"/>
      <c r="N742" s="4"/>
      <c r="O742" s="4"/>
      <c r="P742" s="4"/>
      <c r="Q742" s="4"/>
      <c r="R742" s="4"/>
      <c r="S742" s="4"/>
      <c r="T742" s="4"/>
      <c r="U742" s="4"/>
      <c r="V742" s="4"/>
      <c r="W742" s="4"/>
      <c r="X742" s="4"/>
      <c r="Y742" s="4"/>
      <c r="Z742" s="4"/>
    </row>
    <row r="743">
      <c r="A743" s="1" t="s">
        <v>606</v>
      </c>
      <c r="B743" s="6" t="s">
        <v>688</v>
      </c>
      <c r="C743" s="4"/>
      <c r="D743" s="4"/>
      <c r="E743" s="4"/>
      <c r="F743" s="4"/>
      <c r="G743" s="4"/>
      <c r="H743" s="4"/>
      <c r="I743" s="4"/>
      <c r="J743" s="4"/>
      <c r="K743" s="4"/>
      <c r="L743" s="4"/>
      <c r="M743" s="4"/>
      <c r="N743" s="4"/>
      <c r="O743" s="4"/>
      <c r="P743" s="4"/>
      <c r="Q743" s="4"/>
      <c r="R743" s="4"/>
      <c r="S743" s="4"/>
      <c r="T743" s="4"/>
      <c r="U743" s="4"/>
      <c r="V743" s="4"/>
      <c r="W743" s="4"/>
      <c r="X743" s="4"/>
      <c r="Y743" s="4"/>
      <c r="Z743" s="4"/>
    </row>
    <row r="744">
      <c r="A744" s="1" t="s">
        <v>606</v>
      </c>
      <c r="B744" s="6" t="s">
        <v>689</v>
      </c>
      <c r="C744" s="4"/>
      <c r="D744" s="4"/>
      <c r="E744" s="4"/>
      <c r="F744" s="4"/>
      <c r="G744" s="4"/>
      <c r="H744" s="4"/>
      <c r="I744" s="4"/>
      <c r="J744" s="4"/>
      <c r="K744" s="4"/>
      <c r="L744" s="4"/>
      <c r="M744" s="4"/>
      <c r="N744" s="4"/>
      <c r="O744" s="4"/>
      <c r="P744" s="4"/>
      <c r="Q744" s="4"/>
      <c r="R744" s="4"/>
      <c r="S744" s="4"/>
      <c r="T744" s="4"/>
      <c r="U744" s="4"/>
      <c r="V744" s="4"/>
      <c r="W744" s="4"/>
      <c r="X744" s="4"/>
      <c r="Y744" s="4"/>
      <c r="Z744" s="4"/>
    </row>
    <row r="745">
      <c r="A745" s="1" t="s">
        <v>606</v>
      </c>
      <c r="B745" s="6" t="s">
        <v>690</v>
      </c>
      <c r="C745" s="4"/>
      <c r="D745" s="4"/>
      <c r="E745" s="4"/>
      <c r="F745" s="4"/>
      <c r="G745" s="4"/>
      <c r="H745" s="4"/>
      <c r="I745" s="4"/>
      <c r="J745" s="4"/>
      <c r="K745" s="4"/>
      <c r="L745" s="4"/>
      <c r="M745" s="4"/>
      <c r="N745" s="4"/>
      <c r="O745" s="4"/>
      <c r="P745" s="4"/>
      <c r="Q745" s="4"/>
      <c r="R745" s="4"/>
      <c r="S745" s="4"/>
      <c r="T745" s="4"/>
      <c r="U745" s="4"/>
      <c r="V745" s="4"/>
      <c r="W745" s="4"/>
      <c r="X745" s="4"/>
      <c r="Y745" s="4"/>
      <c r="Z745" s="4"/>
    </row>
    <row r="746">
      <c r="A746" s="1" t="s">
        <v>606</v>
      </c>
      <c r="B746" s="6" t="s">
        <v>691</v>
      </c>
      <c r="C746" s="4"/>
      <c r="D746" s="4"/>
      <c r="E746" s="4"/>
      <c r="F746" s="4"/>
      <c r="G746" s="4"/>
      <c r="H746" s="4"/>
      <c r="I746" s="4"/>
      <c r="J746" s="4"/>
      <c r="K746" s="4"/>
      <c r="L746" s="4"/>
      <c r="M746" s="4"/>
      <c r="N746" s="4"/>
      <c r="O746" s="4"/>
      <c r="P746" s="4"/>
      <c r="Q746" s="4"/>
      <c r="R746" s="4"/>
      <c r="S746" s="4"/>
      <c r="T746" s="4"/>
      <c r="U746" s="4"/>
      <c r="V746" s="4"/>
      <c r="W746" s="4"/>
      <c r="X746" s="4"/>
      <c r="Y746" s="4"/>
      <c r="Z746" s="4"/>
    </row>
    <row r="747">
      <c r="A747" s="1" t="s">
        <v>606</v>
      </c>
      <c r="B747" s="6" t="s">
        <v>692</v>
      </c>
      <c r="C747" s="4"/>
      <c r="D747" s="4"/>
      <c r="E747" s="4"/>
      <c r="F747" s="4"/>
      <c r="G747" s="4"/>
      <c r="H747" s="4"/>
      <c r="I747" s="4"/>
      <c r="J747" s="4"/>
      <c r="K747" s="4"/>
      <c r="L747" s="4"/>
      <c r="M747" s="4"/>
      <c r="N747" s="4"/>
      <c r="O747" s="4"/>
      <c r="P747" s="4"/>
      <c r="Q747" s="4"/>
      <c r="R747" s="4"/>
      <c r="S747" s="4"/>
      <c r="T747" s="4"/>
      <c r="U747" s="4"/>
      <c r="V747" s="4"/>
      <c r="W747" s="4"/>
      <c r="X747" s="4"/>
      <c r="Y747" s="4"/>
      <c r="Z747" s="4"/>
    </row>
    <row r="748">
      <c r="A748" s="1" t="s">
        <v>606</v>
      </c>
      <c r="B748" s="6" t="s">
        <v>631</v>
      </c>
      <c r="C748" s="4"/>
      <c r="D748" s="4"/>
      <c r="E748" s="4"/>
      <c r="F748" s="4"/>
      <c r="G748" s="4"/>
      <c r="H748" s="4"/>
      <c r="I748" s="4"/>
      <c r="J748" s="4"/>
      <c r="K748" s="4"/>
      <c r="L748" s="4"/>
      <c r="M748" s="4"/>
      <c r="N748" s="4"/>
      <c r="O748" s="4"/>
      <c r="P748" s="4"/>
      <c r="Q748" s="4"/>
      <c r="R748" s="4"/>
      <c r="S748" s="4"/>
      <c r="T748" s="4"/>
      <c r="U748" s="4"/>
      <c r="V748" s="4"/>
      <c r="W748" s="4"/>
      <c r="X748" s="4"/>
      <c r="Y748" s="4"/>
      <c r="Z748" s="4"/>
    </row>
    <row r="749">
      <c r="A749" s="1" t="s">
        <v>606</v>
      </c>
      <c r="B749" s="6" t="s">
        <v>693</v>
      </c>
      <c r="C749" s="4"/>
      <c r="D749" s="4"/>
      <c r="E749" s="4"/>
      <c r="F749" s="4"/>
      <c r="G749" s="4"/>
      <c r="H749" s="4"/>
      <c r="I749" s="4"/>
      <c r="J749" s="4"/>
      <c r="K749" s="4"/>
      <c r="L749" s="4"/>
      <c r="M749" s="4"/>
      <c r="N749" s="4"/>
      <c r="O749" s="4"/>
      <c r="P749" s="4"/>
      <c r="Q749" s="4"/>
      <c r="R749" s="4"/>
      <c r="S749" s="4"/>
      <c r="T749" s="4"/>
      <c r="U749" s="4"/>
      <c r="V749" s="4"/>
      <c r="W749" s="4"/>
      <c r="X749" s="4"/>
      <c r="Y749" s="4"/>
      <c r="Z749" s="4"/>
    </row>
    <row r="750">
      <c r="A750" s="1" t="s">
        <v>606</v>
      </c>
      <c r="B750" s="6" t="s">
        <v>694</v>
      </c>
      <c r="C750" s="4"/>
      <c r="D750" s="4"/>
      <c r="E750" s="4"/>
      <c r="F750" s="4"/>
      <c r="G750" s="4"/>
      <c r="H750" s="4"/>
      <c r="I750" s="4"/>
      <c r="J750" s="4"/>
      <c r="K750" s="4"/>
      <c r="L750" s="4"/>
      <c r="M750" s="4"/>
      <c r="N750" s="4"/>
      <c r="O750" s="4"/>
      <c r="P750" s="4"/>
      <c r="Q750" s="4"/>
      <c r="R750" s="4"/>
      <c r="S750" s="4"/>
      <c r="T750" s="4"/>
      <c r="U750" s="4"/>
      <c r="V750" s="4"/>
      <c r="W750" s="4"/>
      <c r="X750" s="4"/>
      <c r="Y750" s="4"/>
      <c r="Z750" s="4"/>
    </row>
    <row r="751">
      <c r="A751" s="1" t="s">
        <v>606</v>
      </c>
      <c r="B751" s="6" t="s">
        <v>695</v>
      </c>
      <c r="C751" s="4"/>
      <c r="D751" s="4"/>
      <c r="E751" s="4"/>
      <c r="F751" s="4"/>
      <c r="G751" s="4"/>
      <c r="H751" s="4"/>
      <c r="I751" s="4"/>
      <c r="J751" s="4"/>
      <c r="K751" s="4"/>
      <c r="L751" s="4"/>
      <c r="M751" s="4"/>
      <c r="N751" s="4"/>
      <c r="O751" s="4"/>
      <c r="P751" s="4"/>
      <c r="Q751" s="4"/>
      <c r="R751" s="4"/>
      <c r="S751" s="4"/>
      <c r="T751" s="4"/>
      <c r="U751" s="4"/>
      <c r="V751" s="4"/>
      <c r="W751" s="4"/>
      <c r="X751" s="4"/>
      <c r="Y751" s="4"/>
      <c r="Z751" s="4"/>
    </row>
    <row r="752">
      <c r="A752" s="1" t="s">
        <v>606</v>
      </c>
      <c r="B752" s="6" t="s">
        <v>696</v>
      </c>
      <c r="C752" s="4"/>
      <c r="D752" s="4"/>
      <c r="E752" s="4"/>
      <c r="F752" s="4"/>
      <c r="G752" s="4"/>
      <c r="H752" s="4"/>
      <c r="I752" s="4"/>
      <c r="J752" s="4"/>
      <c r="K752" s="4"/>
      <c r="L752" s="4"/>
      <c r="M752" s="4"/>
      <c r="N752" s="4"/>
      <c r="O752" s="4"/>
      <c r="P752" s="4"/>
      <c r="Q752" s="4"/>
      <c r="R752" s="4"/>
      <c r="S752" s="4"/>
      <c r="T752" s="4"/>
      <c r="U752" s="4"/>
      <c r="V752" s="4"/>
      <c r="W752" s="4"/>
      <c r="X752" s="4"/>
      <c r="Y752" s="4"/>
      <c r="Z752" s="4"/>
    </row>
    <row r="753">
      <c r="A753" s="1" t="s">
        <v>606</v>
      </c>
      <c r="B753" s="6" t="s">
        <v>697</v>
      </c>
      <c r="C753" s="4"/>
      <c r="D753" s="4"/>
      <c r="E753" s="4"/>
      <c r="F753" s="4"/>
      <c r="G753" s="4"/>
      <c r="H753" s="4"/>
      <c r="I753" s="4"/>
      <c r="J753" s="4"/>
      <c r="K753" s="4"/>
      <c r="L753" s="4"/>
      <c r="M753" s="4"/>
      <c r="N753" s="4"/>
      <c r="O753" s="4"/>
      <c r="P753" s="4"/>
      <c r="Q753" s="4"/>
      <c r="R753" s="4"/>
      <c r="S753" s="4"/>
      <c r="T753" s="4"/>
      <c r="U753" s="4"/>
      <c r="V753" s="4"/>
      <c r="W753" s="4"/>
      <c r="X753" s="4"/>
      <c r="Y753" s="4"/>
      <c r="Z753" s="4"/>
    </row>
    <row r="754">
      <c r="A754" s="1" t="s">
        <v>606</v>
      </c>
      <c r="B754" s="6" t="s">
        <v>698</v>
      </c>
      <c r="C754" s="4"/>
      <c r="D754" s="4"/>
      <c r="E754" s="4"/>
      <c r="F754" s="4"/>
      <c r="G754" s="4"/>
      <c r="H754" s="4"/>
      <c r="I754" s="4"/>
      <c r="J754" s="4"/>
      <c r="K754" s="4"/>
      <c r="L754" s="4"/>
      <c r="M754" s="4"/>
      <c r="N754" s="4"/>
      <c r="O754" s="4"/>
      <c r="P754" s="4"/>
      <c r="Q754" s="4"/>
      <c r="R754" s="4"/>
      <c r="S754" s="4"/>
      <c r="T754" s="4"/>
      <c r="U754" s="4"/>
      <c r="V754" s="4"/>
      <c r="W754" s="4"/>
      <c r="X754" s="4"/>
      <c r="Y754" s="4"/>
      <c r="Z754" s="4"/>
    </row>
    <row r="755">
      <c r="A755" s="1" t="s">
        <v>606</v>
      </c>
      <c r="B755" s="6" t="s">
        <v>699</v>
      </c>
      <c r="C755" s="4"/>
      <c r="D755" s="4"/>
      <c r="E755" s="4"/>
      <c r="F755" s="4"/>
      <c r="G755" s="4"/>
      <c r="H755" s="4"/>
      <c r="I755" s="4"/>
      <c r="J755" s="4"/>
      <c r="K755" s="4"/>
      <c r="L755" s="4"/>
      <c r="M755" s="4"/>
      <c r="N755" s="4"/>
      <c r="O755" s="4"/>
      <c r="P755" s="4"/>
      <c r="Q755" s="4"/>
      <c r="R755" s="4"/>
      <c r="S755" s="4"/>
      <c r="T755" s="4"/>
      <c r="U755" s="4"/>
      <c r="V755" s="4"/>
      <c r="W755" s="4"/>
      <c r="X755" s="4"/>
      <c r="Y755" s="4"/>
      <c r="Z755" s="4"/>
    </row>
    <row r="756">
      <c r="A756" s="1" t="s">
        <v>606</v>
      </c>
      <c r="B756" s="6" t="s">
        <v>700</v>
      </c>
      <c r="C756" s="4"/>
      <c r="D756" s="4"/>
      <c r="E756" s="4"/>
      <c r="F756" s="4"/>
      <c r="G756" s="4"/>
      <c r="H756" s="4"/>
      <c r="I756" s="4"/>
      <c r="J756" s="4"/>
      <c r="K756" s="4"/>
      <c r="L756" s="4"/>
      <c r="M756" s="4"/>
      <c r="N756" s="4"/>
      <c r="O756" s="4"/>
      <c r="P756" s="4"/>
      <c r="Q756" s="4"/>
      <c r="R756" s="4"/>
      <c r="S756" s="4"/>
      <c r="T756" s="4"/>
      <c r="U756" s="4"/>
      <c r="V756" s="4"/>
      <c r="W756" s="4"/>
      <c r="X756" s="4"/>
      <c r="Y756" s="4"/>
      <c r="Z756" s="4"/>
    </row>
    <row r="757">
      <c r="A757" s="1" t="s">
        <v>606</v>
      </c>
      <c r="B757" s="6" t="s">
        <v>701</v>
      </c>
      <c r="C757" s="4"/>
      <c r="D757" s="4"/>
      <c r="E757" s="4"/>
      <c r="F757" s="4"/>
      <c r="G757" s="4"/>
      <c r="H757" s="4"/>
      <c r="I757" s="4"/>
      <c r="J757" s="4"/>
      <c r="K757" s="4"/>
      <c r="L757" s="4"/>
      <c r="M757" s="4"/>
      <c r="N757" s="4"/>
      <c r="O757" s="4"/>
      <c r="P757" s="4"/>
      <c r="Q757" s="4"/>
      <c r="R757" s="4"/>
      <c r="S757" s="4"/>
      <c r="T757" s="4"/>
      <c r="U757" s="4"/>
      <c r="V757" s="4"/>
      <c r="W757" s="4"/>
      <c r="X757" s="4"/>
      <c r="Y757" s="4"/>
      <c r="Z757" s="4"/>
    </row>
    <row r="758">
      <c r="A758" s="1" t="s">
        <v>606</v>
      </c>
      <c r="B758" s="6" t="s">
        <v>702</v>
      </c>
      <c r="C758" s="4"/>
      <c r="D758" s="4"/>
      <c r="E758" s="4"/>
      <c r="F758" s="4"/>
      <c r="G758" s="4"/>
      <c r="H758" s="4"/>
      <c r="I758" s="4"/>
      <c r="J758" s="4"/>
      <c r="K758" s="4"/>
      <c r="L758" s="4"/>
      <c r="M758" s="4"/>
      <c r="N758" s="4"/>
      <c r="O758" s="4"/>
      <c r="P758" s="4"/>
      <c r="Q758" s="4"/>
      <c r="R758" s="4"/>
      <c r="S758" s="4"/>
      <c r="T758" s="4"/>
      <c r="U758" s="4"/>
      <c r="V758" s="4"/>
      <c r="W758" s="4"/>
      <c r="X758" s="4"/>
      <c r="Y758" s="4"/>
      <c r="Z758" s="4"/>
    </row>
    <row r="759">
      <c r="A759" s="1" t="s">
        <v>606</v>
      </c>
      <c r="B759" s="6" t="s">
        <v>703</v>
      </c>
      <c r="C759" s="4"/>
      <c r="D759" s="4"/>
      <c r="E759" s="4"/>
      <c r="F759" s="4"/>
      <c r="G759" s="4"/>
      <c r="H759" s="4"/>
      <c r="I759" s="4"/>
      <c r="J759" s="4"/>
      <c r="K759" s="4"/>
      <c r="L759" s="4"/>
      <c r="M759" s="4"/>
      <c r="N759" s="4"/>
      <c r="O759" s="4"/>
      <c r="P759" s="4"/>
      <c r="Q759" s="4"/>
      <c r="R759" s="4"/>
      <c r="S759" s="4"/>
      <c r="T759" s="4"/>
      <c r="U759" s="4"/>
      <c r="V759" s="4"/>
      <c r="W759" s="4"/>
      <c r="X759" s="4"/>
      <c r="Y759" s="4"/>
      <c r="Z759" s="4"/>
    </row>
    <row r="760">
      <c r="A760" s="1" t="s">
        <v>606</v>
      </c>
      <c r="B760" s="6" t="s">
        <v>704</v>
      </c>
      <c r="C760" s="4"/>
      <c r="D760" s="4"/>
      <c r="E760" s="4"/>
      <c r="F760" s="4"/>
      <c r="G760" s="4"/>
      <c r="H760" s="4"/>
      <c r="I760" s="4"/>
      <c r="J760" s="4"/>
      <c r="K760" s="4"/>
      <c r="L760" s="4"/>
      <c r="M760" s="4"/>
      <c r="N760" s="4"/>
      <c r="O760" s="4"/>
      <c r="P760" s="4"/>
      <c r="Q760" s="4"/>
      <c r="R760" s="4"/>
      <c r="S760" s="4"/>
      <c r="T760" s="4"/>
      <c r="U760" s="4"/>
      <c r="V760" s="4"/>
      <c r="W760" s="4"/>
      <c r="X760" s="4"/>
      <c r="Y760" s="4"/>
      <c r="Z760" s="4"/>
    </row>
    <row r="761">
      <c r="A761" s="1" t="s">
        <v>606</v>
      </c>
      <c r="B761" s="6" t="s">
        <v>612</v>
      </c>
      <c r="C761" s="4"/>
      <c r="D761" s="4"/>
      <c r="E761" s="4"/>
      <c r="F761" s="4"/>
      <c r="G761" s="4"/>
      <c r="H761" s="4"/>
      <c r="I761" s="4"/>
      <c r="J761" s="4"/>
      <c r="K761" s="4"/>
      <c r="L761" s="4"/>
      <c r="M761" s="4"/>
      <c r="N761" s="4"/>
      <c r="O761" s="4"/>
      <c r="P761" s="4"/>
      <c r="Q761" s="4"/>
      <c r="R761" s="4"/>
      <c r="S761" s="4"/>
      <c r="T761" s="4"/>
      <c r="U761" s="4"/>
      <c r="V761" s="4"/>
      <c r="W761" s="4"/>
      <c r="X761" s="4"/>
      <c r="Y761" s="4"/>
      <c r="Z761" s="4"/>
    </row>
    <row r="762">
      <c r="A762" s="1" t="s">
        <v>606</v>
      </c>
      <c r="B762" s="6" t="s">
        <v>705</v>
      </c>
      <c r="C762" s="4"/>
      <c r="D762" s="4"/>
      <c r="E762" s="4"/>
      <c r="F762" s="4"/>
      <c r="G762" s="4"/>
      <c r="H762" s="4"/>
      <c r="I762" s="4"/>
      <c r="J762" s="4"/>
      <c r="K762" s="4"/>
      <c r="L762" s="4"/>
      <c r="M762" s="4"/>
      <c r="N762" s="4"/>
      <c r="O762" s="4"/>
      <c r="P762" s="4"/>
      <c r="Q762" s="4"/>
      <c r="R762" s="4"/>
      <c r="S762" s="4"/>
      <c r="T762" s="4"/>
      <c r="U762" s="4"/>
      <c r="V762" s="4"/>
      <c r="W762" s="4"/>
      <c r="X762" s="4"/>
      <c r="Y762" s="4"/>
      <c r="Z762" s="4"/>
    </row>
    <row r="763">
      <c r="A763" s="1" t="s">
        <v>606</v>
      </c>
      <c r="B763" s="6" t="s">
        <v>706</v>
      </c>
      <c r="C763" s="4"/>
      <c r="D763" s="4"/>
      <c r="E763" s="4"/>
      <c r="F763" s="4"/>
      <c r="G763" s="4"/>
      <c r="H763" s="4"/>
      <c r="I763" s="4"/>
      <c r="J763" s="4"/>
      <c r="K763" s="4"/>
      <c r="L763" s="4"/>
      <c r="M763" s="4"/>
      <c r="N763" s="4"/>
      <c r="O763" s="4"/>
      <c r="P763" s="4"/>
      <c r="Q763" s="4"/>
      <c r="R763" s="4"/>
      <c r="S763" s="4"/>
      <c r="T763" s="4"/>
      <c r="U763" s="4"/>
      <c r="V763" s="4"/>
      <c r="W763" s="4"/>
      <c r="X763" s="4"/>
      <c r="Y763" s="4"/>
      <c r="Z763" s="4"/>
    </row>
    <row r="764">
      <c r="A764" s="1" t="s">
        <v>606</v>
      </c>
      <c r="B764" s="6" t="s">
        <v>707</v>
      </c>
      <c r="C764" s="4"/>
      <c r="D764" s="4"/>
      <c r="E764" s="4"/>
      <c r="F764" s="4"/>
      <c r="G764" s="4"/>
      <c r="H764" s="4"/>
      <c r="I764" s="4"/>
      <c r="J764" s="4"/>
      <c r="K764" s="4"/>
      <c r="L764" s="4"/>
      <c r="M764" s="4"/>
      <c r="N764" s="4"/>
      <c r="O764" s="4"/>
      <c r="P764" s="4"/>
      <c r="Q764" s="4"/>
      <c r="R764" s="4"/>
      <c r="S764" s="4"/>
      <c r="T764" s="4"/>
      <c r="U764" s="4"/>
      <c r="V764" s="4"/>
      <c r="W764" s="4"/>
      <c r="X764" s="4"/>
      <c r="Y764" s="4"/>
      <c r="Z764" s="4"/>
    </row>
    <row r="765">
      <c r="A765" s="1" t="s">
        <v>606</v>
      </c>
      <c r="B765" s="6" t="s">
        <v>708</v>
      </c>
      <c r="C765" s="4"/>
      <c r="D765" s="4"/>
      <c r="E765" s="4"/>
      <c r="F765" s="4"/>
      <c r="G765" s="4"/>
      <c r="H765" s="4"/>
      <c r="I765" s="4"/>
      <c r="J765" s="4"/>
      <c r="K765" s="4"/>
      <c r="L765" s="4"/>
      <c r="M765" s="4"/>
      <c r="N765" s="4"/>
      <c r="O765" s="4"/>
      <c r="P765" s="4"/>
      <c r="Q765" s="4"/>
      <c r="R765" s="4"/>
      <c r="S765" s="4"/>
      <c r="T765" s="4"/>
      <c r="U765" s="4"/>
      <c r="V765" s="4"/>
      <c r="W765" s="4"/>
      <c r="X765" s="4"/>
      <c r="Y765" s="4"/>
      <c r="Z765" s="4"/>
    </row>
    <row r="766">
      <c r="A766" s="1" t="s">
        <v>606</v>
      </c>
      <c r="B766" s="6" t="s">
        <v>709</v>
      </c>
      <c r="C766" s="4"/>
      <c r="D766" s="4"/>
      <c r="E766" s="4"/>
      <c r="F766" s="4"/>
      <c r="G766" s="4"/>
      <c r="H766" s="4"/>
      <c r="I766" s="4"/>
      <c r="J766" s="4"/>
      <c r="K766" s="4"/>
      <c r="L766" s="4"/>
      <c r="M766" s="4"/>
      <c r="N766" s="4"/>
      <c r="O766" s="4"/>
      <c r="P766" s="4"/>
      <c r="Q766" s="4"/>
      <c r="R766" s="4"/>
      <c r="S766" s="4"/>
      <c r="T766" s="4"/>
      <c r="U766" s="4"/>
      <c r="V766" s="4"/>
      <c r="W766" s="4"/>
      <c r="X766" s="4"/>
      <c r="Y766" s="4"/>
      <c r="Z766" s="4"/>
    </row>
    <row r="767">
      <c r="A767" s="1" t="s">
        <v>606</v>
      </c>
      <c r="B767" s="6" t="s">
        <v>710</v>
      </c>
      <c r="C767" s="4"/>
      <c r="D767" s="4"/>
      <c r="E767" s="4"/>
      <c r="F767" s="4"/>
      <c r="G767" s="4"/>
      <c r="H767" s="4"/>
      <c r="I767" s="4"/>
      <c r="J767" s="4"/>
      <c r="K767" s="4"/>
      <c r="L767" s="4"/>
      <c r="M767" s="4"/>
      <c r="N767" s="4"/>
      <c r="O767" s="4"/>
      <c r="P767" s="4"/>
      <c r="Q767" s="4"/>
      <c r="R767" s="4"/>
      <c r="S767" s="4"/>
      <c r="T767" s="4"/>
      <c r="U767" s="4"/>
      <c r="V767" s="4"/>
      <c r="W767" s="4"/>
      <c r="X767" s="4"/>
      <c r="Y767" s="4"/>
      <c r="Z767" s="4"/>
    </row>
    <row r="768">
      <c r="A768" s="1" t="s">
        <v>606</v>
      </c>
      <c r="B768" s="6" t="s">
        <v>711</v>
      </c>
      <c r="C768" s="4"/>
      <c r="D768" s="4"/>
      <c r="E768" s="4"/>
      <c r="F768" s="4"/>
      <c r="G768" s="4"/>
      <c r="H768" s="4"/>
      <c r="I768" s="4"/>
      <c r="J768" s="4"/>
      <c r="K768" s="4"/>
      <c r="L768" s="4"/>
      <c r="M768" s="4"/>
      <c r="N768" s="4"/>
      <c r="O768" s="4"/>
      <c r="P768" s="4"/>
      <c r="Q768" s="4"/>
      <c r="R768" s="4"/>
      <c r="S768" s="4"/>
      <c r="T768" s="4"/>
      <c r="U768" s="4"/>
      <c r="V768" s="4"/>
      <c r="W768" s="4"/>
      <c r="X768" s="4"/>
      <c r="Y768" s="4"/>
      <c r="Z768" s="4"/>
    </row>
    <row r="769">
      <c r="A769" s="1" t="s">
        <v>606</v>
      </c>
      <c r="B769" s="6" t="s">
        <v>712</v>
      </c>
      <c r="C769" s="4"/>
      <c r="D769" s="4"/>
      <c r="E769" s="4"/>
      <c r="F769" s="4"/>
      <c r="G769" s="4"/>
      <c r="H769" s="4"/>
      <c r="I769" s="4"/>
      <c r="J769" s="4"/>
      <c r="K769" s="4"/>
      <c r="L769" s="4"/>
      <c r="M769" s="4"/>
      <c r="N769" s="4"/>
      <c r="O769" s="4"/>
      <c r="P769" s="4"/>
      <c r="Q769" s="4"/>
      <c r="R769" s="4"/>
      <c r="S769" s="4"/>
      <c r="T769" s="4"/>
      <c r="U769" s="4"/>
      <c r="V769" s="4"/>
      <c r="W769" s="4"/>
      <c r="X769" s="4"/>
      <c r="Y769" s="4"/>
      <c r="Z769" s="4"/>
    </row>
    <row r="770">
      <c r="A770" s="1" t="s">
        <v>606</v>
      </c>
      <c r="B770" s="6" t="s">
        <v>713</v>
      </c>
      <c r="C770" s="4"/>
      <c r="D770" s="4"/>
      <c r="E770" s="4"/>
      <c r="F770" s="4"/>
      <c r="G770" s="4"/>
      <c r="H770" s="4"/>
      <c r="I770" s="4"/>
      <c r="J770" s="4"/>
      <c r="K770" s="4"/>
      <c r="L770" s="4"/>
      <c r="M770" s="4"/>
      <c r="N770" s="4"/>
      <c r="O770" s="4"/>
      <c r="P770" s="4"/>
      <c r="Q770" s="4"/>
      <c r="R770" s="4"/>
      <c r="S770" s="4"/>
      <c r="T770" s="4"/>
      <c r="U770" s="4"/>
      <c r="V770" s="4"/>
      <c r="W770" s="4"/>
      <c r="X770" s="4"/>
      <c r="Y770" s="4"/>
      <c r="Z770" s="4"/>
    </row>
    <row r="771">
      <c r="A771" s="1" t="s">
        <v>606</v>
      </c>
      <c r="B771" s="6" t="s">
        <v>714</v>
      </c>
      <c r="C771" s="4"/>
      <c r="D771" s="4"/>
      <c r="E771" s="4"/>
      <c r="F771" s="4"/>
      <c r="G771" s="4"/>
      <c r="H771" s="4"/>
      <c r="I771" s="4"/>
      <c r="J771" s="4"/>
      <c r="K771" s="4"/>
      <c r="L771" s="4"/>
      <c r="M771" s="4"/>
      <c r="N771" s="4"/>
      <c r="O771" s="4"/>
      <c r="P771" s="4"/>
      <c r="Q771" s="4"/>
      <c r="R771" s="4"/>
      <c r="S771" s="4"/>
      <c r="T771" s="4"/>
      <c r="U771" s="4"/>
      <c r="V771" s="4"/>
      <c r="W771" s="4"/>
      <c r="X771" s="4"/>
      <c r="Y771" s="4"/>
      <c r="Z771" s="4"/>
    </row>
    <row r="772">
      <c r="A772" s="1" t="s">
        <v>606</v>
      </c>
      <c r="B772" s="6" t="s">
        <v>715</v>
      </c>
      <c r="C772" s="4"/>
      <c r="D772" s="4"/>
      <c r="E772" s="4"/>
      <c r="F772" s="4"/>
      <c r="G772" s="4"/>
      <c r="H772" s="4"/>
      <c r="I772" s="4"/>
      <c r="J772" s="4"/>
      <c r="K772" s="4"/>
      <c r="L772" s="4"/>
      <c r="M772" s="4"/>
      <c r="N772" s="4"/>
      <c r="O772" s="4"/>
      <c r="P772" s="4"/>
      <c r="Q772" s="4"/>
      <c r="R772" s="4"/>
      <c r="S772" s="4"/>
      <c r="T772" s="4"/>
      <c r="U772" s="4"/>
      <c r="V772" s="4"/>
      <c r="W772" s="4"/>
      <c r="X772" s="4"/>
      <c r="Y772" s="4"/>
      <c r="Z772" s="4"/>
    </row>
    <row r="773">
      <c r="A773" s="1" t="s">
        <v>606</v>
      </c>
      <c r="B773" s="6" t="s">
        <v>716</v>
      </c>
      <c r="C773" s="4"/>
      <c r="D773" s="4"/>
      <c r="E773" s="4"/>
      <c r="F773" s="4"/>
      <c r="G773" s="4"/>
      <c r="H773" s="4"/>
      <c r="I773" s="4"/>
      <c r="J773" s="4"/>
      <c r="K773" s="4"/>
      <c r="L773" s="4"/>
      <c r="M773" s="4"/>
      <c r="N773" s="4"/>
      <c r="O773" s="4"/>
      <c r="P773" s="4"/>
      <c r="Q773" s="4"/>
      <c r="R773" s="4"/>
      <c r="S773" s="4"/>
      <c r="T773" s="4"/>
      <c r="U773" s="4"/>
      <c r="V773" s="4"/>
      <c r="W773" s="4"/>
      <c r="X773" s="4"/>
      <c r="Y773" s="4"/>
      <c r="Z773" s="4"/>
    </row>
    <row r="774">
      <c r="A774" s="1" t="s">
        <v>606</v>
      </c>
      <c r="B774" s="6" t="s">
        <v>643</v>
      </c>
      <c r="C774" s="4"/>
      <c r="D774" s="4"/>
      <c r="E774" s="4"/>
      <c r="F774" s="4"/>
      <c r="G774" s="4"/>
      <c r="H774" s="4"/>
      <c r="I774" s="4"/>
      <c r="J774" s="4"/>
      <c r="K774" s="4"/>
      <c r="L774" s="4"/>
      <c r="M774" s="4"/>
      <c r="N774" s="4"/>
      <c r="O774" s="4"/>
      <c r="P774" s="4"/>
      <c r="Q774" s="4"/>
      <c r="R774" s="4"/>
      <c r="S774" s="4"/>
      <c r="T774" s="4"/>
      <c r="U774" s="4"/>
      <c r="V774" s="4"/>
      <c r="W774" s="4"/>
      <c r="X774" s="4"/>
      <c r="Y774" s="4"/>
      <c r="Z774" s="4"/>
    </row>
    <row r="775">
      <c r="A775" s="1" t="s">
        <v>606</v>
      </c>
      <c r="B775" s="6" t="s">
        <v>717</v>
      </c>
      <c r="C775" s="4"/>
      <c r="D775" s="4"/>
      <c r="E775" s="4"/>
      <c r="F775" s="4"/>
      <c r="G775" s="4"/>
      <c r="H775" s="4"/>
      <c r="I775" s="4"/>
      <c r="J775" s="4"/>
      <c r="K775" s="4"/>
      <c r="L775" s="4"/>
      <c r="M775" s="4"/>
      <c r="N775" s="4"/>
      <c r="O775" s="4"/>
      <c r="P775" s="4"/>
      <c r="Q775" s="4"/>
      <c r="R775" s="4"/>
      <c r="S775" s="4"/>
      <c r="T775" s="4"/>
      <c r="U775" s="4"/>
      <c r="V775" s="4"/>
      <c r="W775" s="4"/>
      <c r="X775" s="4"/>
      <c r="Y775" s="4"/>
      <c r="Z775" s="4"/>
    </row>
    <row r="776">
      <c r="A776" s="1" t="s">
        <v>606</v>
      </c>
      <c r="B776" s="6" t="s">
        <v>718</v>
      </c>
      <c r="C776" s="4"/>
      <c r="D776" s="4"/>
      <c r="E776" s="4"/>
      <c r="F776" s="4"/>
      <c r="G776" s="4"/>
      <c r="H776" s="4"/>
      <c r="I776" s="4"/>
      <c r="J776" s="4"/>
      <c r="K776" s="4"/>
      <c r="L776" s="4"/>
      <c r="M776" s="4"/>
      <c r="N776" s="4"/>
      <c r="O776" s="4"/>
      <c r="P776" s="4"/>
      <c r="Q776" s="4"/>
      <c r="R776" s="4"/>
      <c r="S776" s="4"/>
      <c r="T776" s="4"/>
      <c r="U776" s="4"/>
      <c r="V776" s="4"/>
      <c r="W776" s="4"/>
      <c r="X776" s="4"/>
      <c r="Y776" s="4"/>
      <c r="Z776" s="4"/>
    </row>
    <row r="777">
      <c r="A777" s="1" t="s">
        <v>606</v>
      </c>
      <c r="B777" s="6" t="s">
        <v>719</v>
      </c>
      <c r="C777" s="4"/>
      <c r="D777" s="4"/>
      <c r="E777" s="4"/>
      <c r="F777" s="4"/>
      <c r="G777" s="4"/>
      <c r="H777" s="4"/>
      <c r="I777" s="4"/>
      <c r="J777" s="4"/>
      <c r="K777" s="4"/>
      <c r="L777" s="4"/>
      <c r="M777" s="4"/>
      <c r="N777" s="4"/>
      <c r="O777" s="4"/>
      <c r="P777" s="4"/>
      <c r="Q777" s="4"/>
      <c r="R777" s="4"/>
      <c r="S777" s="4"/>
      <c r="T777" s="4"/>
      <c r="U777" s="4"/>
      <c r="V777" s="4"/>
      <c r="W777" s="4"/>
      <c r="X777" s="4"/>
      <c r="Y777" s="4"/>
      <c r="Z777" s="4"/>
    </row>
    <row r="778">
      <c r="A778" s="1" t="s">
        <v>606</v>
      </c>
      <c r="B778" s="6" t="s">
        <v>720</v>
      </c>
      <c r="C778" s="4"/>
      <c r="D778" s="4"/>
      <c r="E778" s="4"/>
      <c r="F778" s="4"/>
      <c r="G778" s="4"/>
      <c r="H778" s="4"/>
      <c r="I778" s="4"/>
      <c r="J778" s="4"/>
      <c r="K778" s="4"/>
      <c r="L778" s="4"/>
      <c r="M778" s="4"/>
      <c r="N778" s="4"/>
      <c r="O778" s="4"/>
      <c r="P778" s="4"/>
      <c r="Q778" s="4"/>
      <c r="R778" s="4"/>
      <c r="S778" s="4"/>
      <c r="T778" s="4"/>
      <c r="U778" s="4"/>
      <c r="V778" s="4"/>
      <c r="W778" s="4"/>
      <c r="X778" s="4"/>
      <c r="Y778" s="4"/>
      <c r="Z778" s="4"/>
    </row>
    <row r="779">
      <c r="A779" s="1" t="s">
        <v>606</v>
      </c>
      <c r="B779" s="6" t="s">
        <v>721</v>
      </c>
      <c r="C779" s="4"/>
      <c r="D779" s="4"/>
      <c r="E779" s="4"/>
      <c r="F779" s="4"/>
      <c r="G779" s="4"/>
      <c r="H779" s="4"/>
      <c r="I779" s="4"/>
      <c r="J779" s="4"/>
      <c r="K779" s="4"/>
      <c r="L779" s="4"/>
      <c r="M779" s="4"/>
      <c r="N779" s="4"/>
      <c r="O779" s="4"/>
      <c r="P779" s="4"/>
      <c r="Q779" s="4"/>
      <c r="R779" s="4"/>
      <c r="S779" s="4"/>
      <c r="T779" s="4"/>
      <c r="U779" s="4"/>
      <c r="V779" s="4"/>
      <c r="W779" s="4"/>
      <c r="X779" s="4"/>
      <c r="Y779" s="4"/>
      <c r="Z779" s="4"/>
    </row>
    <row r="780">
      <c r="A780" s="1" t="s">
        <v>606</v>
      </c>
      <c r="B780" s="6" t="s">
        <v>722</v>
      </c>
      <c r="C780" s="4"/>
      <c r="D780" s="4"/>
      <c r="E780" s="4"/>
      <c r="F780" s="4"/>
      <c r="G780" s="4"/>
      <c r="H780" s="4"/>
      <c r="I780" s="4"/>
      <c r="J780" s="4"/>
      <c r="K780" s="4"/>
      <c r="L780" s="4"/>
      <c r="M780" s="4"/>
      <c r="N780" s="4"/>
      <c r="O780" s="4"/>
      <c r="P780" s="4"/>
      <c r="Q780" s="4"/>
      <c r="R780" s="4"/>
      <c r="S780" s="4"/>
      <c r="T780" s="4"/>
      <c r="U780" s="4"/>
      <c r="V780" s="4"/>
      <c r="W780" s="4"/>
      <c r="X780" s="4"/>
      <c r="Y780" s="4"/>
      <c r="Z780" s="4"/>
    </row>
    <row r="781">
      <c r="A781" s="1" t="s">
        <v>606</v>
      </c>
      <c r="B781" s="6" t="s">
        <v>723</v>
      </c>
      <c r="C781" s="4"/>
      <c r="D781" s="4"/>
      <c r="E781" s="4"/>
      <c r="F781" s="4"/>
      <c r="G781" s="4"/>
      <c r="H781" s="4"/>
      <c r="I781" s="4"/>
      <c r="J781" s="4"/>
      <c r="K781" s="4"/>
      <c r="L781" s="4"/>
      <c r="M781" s="4"/>
      <c r="N781" s="4"/>
      <c r="O781" s="4"/>
      <c r="P781" s="4"/>
      <c r="Q781" s="4"/>
      <c r="R781" s="4"/>
      <c r="S781" s="4"/>
      <c r="T781" s="4"/>
      <c r="U781" s="4"/>
      <c r="V781" s="4"/>
      <c r="W781" s="4"/>
      <c r="X781" s="4"/>
      <c r="Y781" s="4"/>
      <c r="Z781" s="4"/>
    </row>
    <row r="782">
      <c r="A782" s="1" t="s">
        <v>606</v>
      </c>
      <c r="B782" s="6" t="s">
        <v>724</v>
      </c>
      <c r="C782" s="4"/>
      <c r="D782" s="4"/>
      <c r="E782" s="4"/>
      <c r="F782" s="4"/>
      <c r="G782" s="4"/>
      <c r="H782" s="4"/>
      <c r="I782" s="4"/>
      <c r="J782" s="4"/>
      <c r="K782" s="4"/>
      <c r="L782" s="4"/>
      <c r="M782" s="4"/>
      <c r="N782" s="4"/>
      <c r="O782" s="4"/>
      <c r="P782" s="4"/>
      <c r="Q782" s="4"/>
      <c r="R782" s="4"/>
      <c r="S782" s="4"/>
      <c r="T782" s="4"/>
      <c r="U782" s="4"/>
      <c r="V782" s="4"/>
      <c r="W782" s="4"/>
      <c r="X782" s="4"/>
      <c r="Y782" s="4"/>
      <c r="Z782" s="4"/>
    </row>
    <row r="783">
      <c r="A783" s="1" t="s">
        <v>606</v>
      </c>
      <c r="B783" s="6" t="s">
        <v>725</v>
      </c>
      <c r="C783" s="4"/>
      <c r="D783" s="4"/>
      <c r="E783" s="4"/>
      <c r="F783" s="4"/>
      <c r="G783" s="4"/>
      <c r="H783" s="4"/>
      <c r="I783" s="4"/>
      <c r="J783" s="4"/>
      <c r="K783" s="4"/>
      <c r="L783" s="4"/>
      <c r="M783" s="4"/>
      <c r="N783" s="4"/>
      <c r="O783" s="4"/>
      <c r="P783" s="4"/>
      <c r="Q783" s="4"/>
      <c r="R783" s="4"/>
      <c r="S783" s="4"/>
      <c r="T783" s="4"/>
      <c r="U783" s="4"/>
      <c r="V783" s="4"/>
      <c r="W783" s="4"/>
      <c r="X783" s="4"/>
      <c r="Y783" s="4"/>
      <c r="Z783" s="4"/>
    </row>
    <row r="784">
      <c r="A784" s="1" t="s">
        <v>606</v>
      </c>
      <c r="B784" s="6" t="s">
        <v>726</v>
      </c>
      <c r="C784" s="4"/>
      <c r="D784" s="4"/>
      <c r="E784" s="4"/>
      <c r="F784" s="4"/>
      <c r="G784" s="4"/>
      <c r="H784" s="4"/>
      <c r="I784" s="4"/>
      <c r="J784" s="4"/>
      <c r="K784" s="4"/>
      <c r="L784" s="4"/>
      <c r="M784" s="4"/>
      <c r="N784" s="4"/>
      <c r="O784" s="4"/>
      <c r="P784" s="4"/>
      <c r="Q784" s="4"/>
      <c r="R784" s="4"/>
      <c r="S784" s="4"/>
      <c r="T784" s="4"/>
      <c r="U784" s="4"/>
      <c r="V784" s="4"/>
      <c r="W784" s="4"/>
      <c r="X784" s="4"/>
      <c r="Y784" s="4"/>
      <c r="Z784" s="4"/>
    </row>
    <row r="785">
      <c r="A785" s="1" t="s">
        <v>606</v>
      </c>
      <c r="B785" s="6" t="s">
        <v>727</v>
      </c>
      <c r="C785" s="4"/>
      <c r="D785" s="4"/>
      <c r="E785" s="4"/>
      <c r="F785" s="4"/>
      <c r="G785" s="4"/>
      <c r="H785" s="4"/>
      <c r="I785" s="4"/>
      <c r="J785" s="4"/>
      <c r="K785" s="4"/>
      <c r="L785" s="4"/>
      <c r="M785" s="4"/>
      <c r="N785" s="4"/>
      <c r="O785" s="4"/>
      <c r="P785" s="4"/>
      <c r="Q785" s="4"/>
      <c r="R785" s="4"/>
      <c r="S785" s="4"/>
      <c r="T785" s="4"/>
      <c r="U785" s="4"/>
      <c r="V785" s="4"/>
      <c r="W785" s="4"/>
      <c r="X785" s="4"/>
      <c r="Y785" s="4"/>
      <c r="Z785" s="4"/>
    </row>
    <row r="786">
      <c r="A786" s="1" t="s">
        <v>606</v>
      </c>
      <c r="B786" s="6" t="s">
        <v>728</v>
      </c>
      <c r="C786" s="4"/>
      <c r="D786" s="4"/>
      <c r="E786" s="4"/>
      <c r="F786" s="4"/>
      <c r="G786" s="4"/>
      <c r="H786" s="4"/>
      <c r="I786" s="4"/>
      <c r="J786" s="4"/>
      <c r="K786" s="4"/>
      <c r="L786" s="4"/>
      <c r="M786" s="4"/>
      <c r="N786" s="4"/>
      <c r="O786" s="4"/>
      <c r="P786" s="4"/>
      <c r="Q786" s="4"/>
      <c r="R786" s="4"/>
      <c r="S786" s="4"/>
      <c r="T786" s="4"/>
      <c r="U786" s="4"/>
      <c r="V786" s="4"/>
      <c r="W786" s="4"/>
      <c r="X786" s="4"/>
      <c r="Y786" s="4"/>
      <c r="Z786" s="4"/>
    </row>
    <row r="787">
      <c r="A787" s="1" t="s">
        <v>606</v>
      </c>
      <c r="B787" s="6" t="s">
        <v>729</v>
      </c>
      <c r="C787" s="4"/>
      <c r="D787" s="4"/>
      <c r="E787" s="4"/>
      <c r="F787" s="4"/>
      <c r="G787" s="4"/>
      <c r="H787" s="4"/>
      <c r="I787" s="4"/>
      <c r="J787" s="4"/>
      <c r="K787" s="4"/>
      <c r="L787" s="4"/>
      <c r="M787" s="4"/>
      <c r="N787" s="4"/>
      <c r="O787" s="4"/>
      <c r="P787" s="4"/>
      <c r="Q787" s="4"/>
      <c r="R787" s="4"/>
      <c r="S787" s="4"/>
      <c r="T787" s="4"/>
      <c r="U787" s="4"/>
      <c r="V787" s="4"/>
      <c r="W787" s="4"/>
      <c r="X787" s="4"/>
      <c r="Y787" s="4"/>
      <c r="Z787" s="4"/>
    </row>
    <row r="788">
      <c r="A788" s="1" t="s">
        <v>606</v>
      </c>
      <c r="B788" s="6" t="s">
        <v>612</v>
      </c>
      <c r="C788" s="4"/>
      <c r="D788" s="4"/>
      <c r="E788" s="4"/>
      <c r="F788" s="4"/>
      <c r="G788" s="4"/>
      <c r="H788" s="4"/>
      <c r="I788" s="4"/>
      <c r="J788" s="4"/>
      <c r="K788" s="4"/>
      <c r="L788" s="4"/>
      <c r="M788" s="4"/>
      <c r="N788" s="4"/>
      <c r="O788" s="4"/>
      <c r="P788" s="4"/>
      <c r="Q788" s="4"/>
      <c r="R788" s="4"/>
      <c r="S788" s="4"/>
      <c r="T788" s="4"/>
      <c r="U788" s="4"/>
      <c r="V788" s="4"/>
      <c r="W788" s="4"/>
      <c r="X788" s="4"/>
      <c r="Y788" s="4"/>
      <c r="Z788" s="4"/>
    </row>
    <row r="789">
      <c r="A789" s="1" t="s">
        <v>606</v>
      </c>
      <c r="B789" s="6" t="s">
        <v>730</v>
      </c>
      <c r="C789" s="4"/>
      <c r="D789" s="4"/>
      <c r="E789" s="4"/>
      <c r="F789" s="4"/>
      <c r="G789" s="4"/>
      <c r="H789" s="4"/>
      <c r="I789" s="4"/>
      <c r="J789" s="4"/>
      <c r="K789" s="4"/>
      <c r="L789" s="4"/>
      <c r="M789" s="4"/>
      <c r="N789" s="4"/>
      <c r="O789" s="4"/>
      <c r="P789" s="4"/>
      <c r="Q789" s="4"/>
      <c r="R789" s="4"/>
      <c r="S789" s="4"/>
      <c r="T789" s="4"/>
      <c r="U789" s="4"/>
      <c r="V789" s="4"/>
      <c r="W789" s="4"/>
      <c r="X789" s="4"/>
      <c r="Y789" s="4"/>
      <c r="Z789" s="4"/>
    </row>
    <row r="790">
      <c r="A790" s="1" t="s">
        <v>606</v>
      </c>
      <c r="B790" s="6" t="s">
        <v>731</v>
      </c>
      <c r="C790" s="4"/>
      <c r="D790" s="4"/>
      <c r="E790" s="4"/>
      <c r="F790" s="4"/>
      <c r="G790" s="4"/>
      <c r="H790" s="4"/>
      <c r="I790" s="4"/>
      <c r="J790" s="4"/>
      <c r="K790" s="4"/>
      <c r="L790" s="4"/>
      <c r="M790" s="4"/>
      <c r="N790" s="4"/>
      <c r="O790" s="4"/>
      <c r="P790" s="4"/>
      <c r="Q790" s="4"/>
      <c r="R790" s="4"/>
      <c r="S790" s="4"/>
      <c r="T790" s="4"/>
      <c r="U790" s="4"/>
      <c r="V790" s="4"/>
      <c r="W790" s="4"/>
      <c r="X790" s="4"/>
      <c r="Y790" s="4"/>
      <c r="Z790" s="4"/>
    </row>
    <row r="791">
      <c r="A791" s="1" t="s">
        <v>606</v>
      </c>
      <c r="B791" s="6" t="s">
        <v>732</v>
      </c>
      <c r="C791" s="4"/>
      <c r="D791" s="4"/>
      <c r="E791" s="4"/>
      <c r="F791" s="4"/>
      <c r="G791" s="4"/>
      <c r="H791" s="4"/>
      <c r="I791" s="4"/>
      <c r="J791" s="4"/>
      <c r="K791" s="4"/>
      <c r="L791" s="4"/>
      <c r="M791" s="4"/>
      <c r="N791" s="4"/>
      <c r="O791" s="4"/>
      <c r="P791" s="4"/>
      <c r="Q791" s="4"/>
      <c r="R791" s="4"/>
      <c r="S791" s="4"/>
      <c r="T791" s="4"/>
      <c r="U791" s="4"/>
      <c r="V791" s="4"/>
      <c r="W791" s="4"/>
      <c r="X791" s="4"/>
      <c r="Y791" s="4"/>
      <c r="Z791" s="4"/>
    </row>
    <row r="792">
      <c r="A792" s="1" t="s">
        <v>606</v>
      </c>
      <c r="B792" s="6" t="s">
        <v>733</v>
      </c>
      <c r="C792" s="4"/>
      <c r="D792" s="4"/>
      <c r="E792" s="4"/>
      <c r="F792" s="4"/>
      <c r="G792" s="4"/>
      <c r="H792" s="4"/>
      <c r="I792" s="4"/>
      <c r="J792" s="4"/>
      <c r="K792" s="4"/>
      <c r="L792" s="4"/>
      <c r="M792" s="4"/>
      <c r="N792" s="4"/>
      <c r="O792" s="4"/>
      <c r="P792" s="4"/>
      <c r="Q792" s="4"/>
      <c r="R792" s="4"/>
      <c r="S792" s="4"/>
      <c r="T792" s="4"/>
      <c r="U792" s="4"/>
      <c r="V792" s="4"/>
      <c r="W792" s="4"/>
      <c r="X792" s="4"/>
      <c r="Y792" s="4"/>
      <c r="Z792" s="4"/>
    </row>
    <row r="793">
      <c r="A793" s="1" t="s">
        <v>606</v>
      </c>
      <c r="B793" s="6" t="s">
        <v>734</v>
      </c>
      <c r="C793" s="4"/>
      <c r="D793" s="4"/>
      <c r="E793" s="4"/>
      <c r="F793" s="4"/>
      <c r="G793" s="4"/>
      <c r="H793" s="4"/>
      <c r="I793" s="4"/>
      <c r="J793" s="4"/>
      <c r="K793" s="4"/>
      <c r="L793" s="4"/>
      <c r="M793" s="4"/>
      <c r="N793" s="4"/>
      <c r="O793" s="4"/>
      <c r="P793" s="4"/>
      <c r="Q793" s="4"/>
      <c r="R793" s="4"/>
      <c r="S793" s="4"/>
      <c r="T793" s="4"/>
      <c r="U793" s="4"/>
      <c r="V793" s="4"/>
      <c r="W793" s="4"/>
      <c r="X793" s="4"/>
      <c r="Y793" s="4"/>
      <c r="Z793" s="4"/>
    </row>
    <row r="794">
      <c r="A794" s="1" t="s">
        <v>606</v>
      </c>
      <c r="B794" s="6" t="s">
        <v>735</v>
      </c>
      <c r="C794" s="4"/>
      <c r="D794" s="4"/>
      <c r="E794" s="4"/>
      <c r="F794" s="4"/>
      <c r="G794" s="4"/>
      <c r="H794" s="4"/>
      <c r="I794" s="4"/>
      <c r="J794" s="4"/>
      <c r="K794" s="4"/>
      <c r="L794" s="4"/>
      <c r="M794" s="4"/>
      <c r="N794" s="4"/>
      <c r="O794" s="4"/>
      <c r="P794" s="4"/>
      <c r="Q794" s="4"/>
      <c r="R794" s="4"/>
      <c r="S794" s="4"/>
      <c r="T794" s="4"/>
      <c r="U794" s="4"/>
      <c r="V794" s="4"/>
      <c r="W794" s="4"/>
      <c r="X794" s="4"/>
      <c r="Y794" s="4"/>
      <c r="Z794" s="4"/>
    </row>
    <row r="795">
      <c r="A795" s="1" t="s">
        <v>606</v>
      </c>
      <c r="B795" s="6" t="s">
        <v>736</v>
      </c>
      <c r="C795" s="4"/>
      <c r="D795" s="4"/>
      <c r="E795" s="4"/>
      <c r="F795" s="4"/>
      <c r="G795" s="4"/>
      <c r="H795" s="4"/>
      <c r="I795" s="4"/>
      <c r="J795" s="4"/>
      <c r="K795" s="4"/>
      <c r="L795" s="4"/>
      <c r="M795" s="4"/>
      <c r="N795" s="4"/>
      <c r="O795" s="4"/>
      <c r="P795" s="4"/>
      <c r="Q795" s="4"/>
      <c r="R795" s="4"/>
      <c r="S795" s="4"/>
      <c r="T795" s="4"/>
      <c r="U795" s="4"/>
      <c r="V795" s="4"/>
      <c r="W795" s="4"/>
      <c r="X795" s="4"/>
      <c r="Y795" s="4"/>
      <c r="Z795" s="4"/>
    </row>
    <row r="796">
      <c r="A796" s="1" t="s">
        <v>606</v>
      </c>
      <c r="B796" s="11" t="s">
        <v>737</v>
      </c>
      <c r="C796" s="4"/>
      <c r="D796" s="4"/>
      <c r="E796" s="4"/>
      <c r="F796" s="4"/>
      <c r="G796" s="4"/>
      <c r="H796" s="4"/>
      <c r="I796" s="4"/>
      <c r="J796" s="4"/>
      <c r="K796" s="4"/>
      <c r="L796" s="4"/>
      <c r="M796" s="4"/>
      <c r="N796" s="4"/>
      <c r="O796" s="4"/>
      <c r="P796" s="4"/>
      <c r="Q796" s="4"/>
      <c r="R796" s="4"/>
      <c r="S796" s="4"/>
      <c r="T796" s="4"/>
      <c r="U796" s="4"/>
      <c r="V796" s="4"/>
      <c r="W796" s="4"/>
      <c r="X796" s="4"/>
      <c r="Y796" s="4"/>
      <c r="Z796" s="4"/>
    </row>
    <row r="797">
      <c r="A797" s="1" t="s">
        <v>606</v>
      </c>
      <c r="B797" s="6" t="s">
        <v>738</v>
      </c>
      <c r="C797" s="4"/>
      <c r="D797" s="4"/>
      <c r="E797" s="4"/>
      <c r="F797" s="4"/>
      <c r="G797" s="4"/>
      <c r="H797" s="4"/>
      <c r="I797" s="4"/>
      <c r="J797" s="4"/>
      <c r="K797" s="4"/>
      <c r="L797" s="4"/>
      <c r="M797" s="4"/>
      <c r="N797" s="4"/>
      <c r="O797" s="4"/>
      <c r="P797" s="4"/>
      <c r="Q797" s="4"/>
      <c r="R797" s="4"/>
      <c r="S797" s="4"/>
      <c r="T797" s="4"/>
      <c r="U797" s="4"/>
      <c r="V797" s="4"/>
      <c r="W797" s="4"/>
      <c r="X797" s="4"/>
      <c r="Y797" s="4"/>
      <c r="Z797" s="4"/>
    </row>
    <row r="798">
      <c r="A798" s="1" t="s">
        <v>606</v>
      </c>
      <c r="B798" s="6" t="s">
        <v>739</v>
      </c>
      <c r="C798" s="4"/>
      <c r="D798" s="4"/>
      <c r="E798" s="4"/>
      <c r="F798" s="4"/>
      <c r="G798" s="4"/>
      <c r="H798" s="4"/>
      <c r="I798" s="4"/>
      <c r="J798" s="4"/>
      <c r="K798" s="4"/>
      <c r="L798" s="4"/>
      <c r="M798" s="4"/>
      <c r="N798" s="4"/>
      <c r="O798" s="4"/>
      <c r="P798" s="4"/>
      <c r="Q798" s="4"/>
      <c r="R798" s="4"/>
      <c r="S798" s="4"/>
      <c r="T798" s="4"/>
      <c r="U798" s="4"/>
      <c r="V798" s="4"/>
      <c r="W798" s="4"/>
      <c r="X798" s="4"/>
      <c r="Y798" s="4"/>
      <c r="Z798" s="4"/>
    </row>
    <row r="799">
      <c r="A799" s="1" t="s">
        <v>606</v>
      </c>
      <c r="B799" s="6" t="s">
        <v>643</v>
      </c>
      <c r="C799" s="4"/>
      <c r="D799" s="4"/>
      <c r="E799" s="4"/>
      <c r="F799" s="4"/>
      <c r="G799" s="4"/>
      <c r="H799" s="4"/>
      <c r="I799" s="4"/>
      <c r="J799" s="4"/>
      <c r="K799" s="4"/>
      <c r="L799" s="4"/>
      <c r="M799" s="4"/>
      <c r="N799" s="4"/>
      <c r="O799" s="4"/>
      <c r="P799" s="4"/>
      <c r="Q799" s="4"/>
      <c r="R799" s="4"/>
      <c r="S799" s="4"/>
      <c r="T799" s="4"/>
      <c r="U799" s="4"/>
      <c r="V799" s="4"/>
      <c r="W799" s="4"/>
      <c r="X799" s="4"/>
      <c r="Y799" s="4"/>
      <c r="Z799" s="4"/>
    </row>
    <row r="800">
      <c r="A800" s="1" t="s">
        <v>606</v>
      </c>
      <c r="B800" s="6" t="s">
        <v>740</v>
      </c>
      <c r="C800" s="4"/>
      <c r="D800" s="4"/>
      <c r="E800" s="4"/>
      <c r="F800" s="4"/>
      <c r="G800" s="4"/>
      <c r="H800" s="4"/>
      <c r="I800" s="4"/>
      <c r="J800" s="4"/>
      <c r="K800" s="4"/>
      <c r="L800" s="4"/>
      <c r="M800" s="4"/>
      <c r="N800" s="4"/>
      <c r="O800" s="4"/>
      <c r="P800" s="4"/>
      <c r="Q800" s="4"/>
      <c r="R800" s="4"/>
      <c r="S800" s="4"/>
      <c r="T800" s="4"/>
      <c r="U800" s="4"/>
      <c r="V800" s="4"/>
      <c r="W800" s="4"/>
      <c r="X800" s="4"/>
      <c r="Y800" s="4"/>
      <c r="Z800" s="4"/>
    </row>
    <row r="801">
      <c r="A801" s="1" t="s">
        <v>606</v>
      </c>
      <c r="B801" s="6" t="s">
        <v>741</v>
      </c>
      <c r="C801" s="4"/>
      <c r="D801" s="4"/>
      <c r="E801" s="4"/>
      <c r="F801" s="4"/>
      <c r="G801" s="4"/>
      <c r="H801" s="4"/>
      <c r="I801" s="4"/>
      <c r="J801" s="4"/>
      <c r="K801" s="4"/>
      <c r="L801" s="4"/>
      <c r="M801" s="4"/>
      <c r="N801" s="4"/>
      <c r="O801" s="4"/>
      <c r="P801" s="4"/>
      <c r="Q801" s="4"/>
      <c r="R801" s="4"/>
      <c r="S801" s="4"/>
      <c r="T801" s="4"/>
      <c r="U801" s="4"/>
      <c r="V801" s="4"/>
      <c r="W801" s="4"/>
      <c r="X801" s="4"/>
      <c r="Y801" s="4"/>
      <c r="Z801" s="4"/>
    </row>
    <row r="802">
      <c r="A802" s="1" t="s">
        <v>606</v>
      </c>
      <c r="B802" s="6" t="s">
        <v>742</v>
      </c>
      <c r="C802" s="4"/>
      <c r="D802" s="4"/>
      <c r="E802" s="4"/>
      <c r="F802" s="4"/>
      <c r="G802" s="4"/>
      <c r="H802" s="4"/>
      <c r="I802" s="4"/>
      <c r="J802" s="4"/>
      <c r="K802" s="4"/>
      <c r="L802" s="4"/>
      <c r="M802" s="4"/>
      <c r="N802" s="4"/>
      <c r="O802" s="4"/>
      <c r="P802" s="4"/>
      <c r="Q802" s="4"/>
      <c r="R802" s="4"/>
      <c r="S802" s="4"/>
      <c r="T802" s="4"/>
      <c r="U802" s="4"/>
      <c r="V802" s="4"/>
      <c r="W802" s="4"/>
      <c r="X802" s="4"/>
      <c r="Y802" s="4"/>
      <c r="Z802" s="4"/>
    </row>
    <row r="803">
      <c r="A803" s="1" t="s">
        <v>606</v>
      </c>
      <c r="B803" s="6" t="s">
        <v>743</v>
      </c>
      <c r="C803" s="4"/>
      <c r="D803" s="4"/>
      <c r="E803" s="4"/>
      <c r="F803" s="4"/>
      <c r="G803" s="4"/>
      <c r="H803" s="4"/>
      <c r="I803" s="4"/>
      <c r="J803" s="4"/>
      <c r="K803" s="4"/>
      <c r="L803" s="4"/>
      <c r="M803" s="4"/>
      <c r="N803" s="4"/>
      <c r="O803" s="4"/>
      <c r="P803" s="4"/>
      <c r="Q803" s="4"/>
      <c r="R803" s="4"/>
      <c r="S803" s="4"/>
      <c r="T803" s="4"/>
      <c r="U803" s="4"/>
      <c r="V803" s="4"/>
      <c r="W803" s="4"/>
      <c r="X803" s="4"/>
      <c r="Y803" s="4"/>
      <c r="Z803" s="4"/>
    </row>
    <row r="804">
      <c r="A804" s="1" t="s">
        <v>606</v>
      </c>
      <c r="B804" s="6" t="s">
        <v>744</v>
      </c>
      <c r="C804" s="4"/>
      <c r="D804" s="4"/>
      <c r="E804" s="4"/>
      <c r="F804" s="4"/>
      <c r="G804" s="4"/>
      <c r="H804" s="4"/>
      <c r="I804" s="4"/>
      <c r="J804" s="4"/>
      <c r="K804" s="4"/>
      <c r="L804" s="4"/>
      <c r="M804" s="4"/>
      <c r="N804" s="4"/>
      <c r="O804" s="4"/>
      <c r="P804" s="4"/>
      <c r="Q804" s="4"/>
      <c r="R804" s="4"/>
      <c r="S804" s="4"/>
      <c r="T804" s="4"/>
      <c r="U804" s="4"/>
      <c r="V804" s="4"/>
      <c r="W804" s="4"/>
      <c r="X804" s="4"/>
      <c r="Y804" s="4"/>
      <c r="Z804" s="4"/>
    </row>
    <row r="805">
      <c r="A805" s="1" t="s">
        <v>606</v>
      </c>
      <c r="B805" s="6" t="s">
        <v>745</v>
      </c>
      <c r="C805" s="4"/>
      <c r="D805" s="4"/>
      <c r="E805" s="4"/>
      <c r="F805" s="4"/>
      <c r="G805" s="4"/>
      <c r="H805" s="4"/>
      <c r="I805" s="4"/>
      <c r="J805" s="4"/>
      <c r="K805" s="4"/>
      <c r="L805" s="4"/>
      <c r="M805" s="4"/>
      <c r="N805" s="4"/>
      <c r="O805" s="4"/>
      <c r="P805" s="4"/>
      <c r="Q805" s="4"/>
      <c r="R805" s="4"/>
      <c r="S805" s="4"/>
      <c r="T805" s="4"/>
      <c r="U805" s="4"/>
      <c r="V805" s="4"/>
      <c r="W805" s="4"/>
      <c r="X805" s="4"/>
      <c r="Y805" s="4"/>
      <c r="Z805" s="4"/>
    </row>
    <row r="806">
      <c r="A806" s="1"/>
      <c r="B806" s="6" t="s">
        <v>746</v>
      </c>
      <c r="C806" s="4"/>
      <c r="D806" s="4"/>
      <c r="E806" s="4"/>
      <c r="F806" s="4"/>
      <c r="G806" s="4"/>
      <c r="H806" s="4"/>
      <c r="I806" s="4"/>
      <c r="J806" s="4"/>
      <c r="K806" s="4"/>
      <c r="L806" s="4"/>
      <c r="M806" s="4"/>
      <c r="N806" s="4"/>
      <c r="O806" s="4"/>
      <c r="P806" s="4"/>
      <c r="Q806" s="4"/>
      <c r="R806" s="4"/>
      <c r="S806" s="4"/>
      <c r="T806" s="4"/>
      <c r="U806" s="4"/>
      <c r="V806" s="4"/>
      <c r="W806" s="4"/>
      <c r="X806" s="4"/>
      <c r="Y806" s="4"/>
      <c r="Z806" s="4"/>
    </row>
    <row r="807">
      <c r="A807" s="1"/>
      <c r="B807" s="6" t="s">
        <v>747</v>
      </c>
      <c r="C807" s="4"/>
      <c r="D807" s="4"/>
      <c r="E807" s="4"/>
      <c r="F807" s="4"/>
      <c r="G807" s="4"/>
      <c r="H807" s="4"/>
      <c r="I807" s="4"/>
      <c r="J807" s="4"/>
      <c r="K807" s="4"/>
      <c r="L807" s="4"/>
      <c r="M807" s="4"/>
      <c r="N807" s="4"/>
      <c r="O807" s="4"/>
      <c r="P807" s="4"/>
      <c r="Q807" s="4"/>
      <c r="R807" s="4"/>
      <c r="S807" s="4"/>
      <c r="T807" s="4"/>
      <c r="U807" s="4"/>
      <c r="V807" s="4"/>
      <c r="W807" s="4"/>
      <c r="X807" s="4"/>
      <c r="Y807" s="4"/>
      <c r="Z807" s="4"/>
    </row>
    <row r="808">
      <c r="A808" s="1"/>
      <c r="B808" s="6" t="s">
        <v>748</v>
      </c>
      <c r="C808" s="4"/>
      <c r="D808" s="4"/>
      <c r="E808" s="4"/>
      <c r="F808" s="4"/>
      <c r="G808" s="4"/>
      <c r="H808" s="4"/>
      <c r="I808" s="4"/>
      <c r="J808" s="4"/>
      <c r="K808" s="4"/>
      <c r="L808" s="4"/>
      <c r="M808" s="4"/>
      <c r="N808" s="4"/>
      <c r="O808" s="4"/>
      <c r="P808" s="4"/>
      <c r="Q808" s="4"/>
      <c r="R808" s="4"/>
      <c r="S808" s="4"/>
      <c r="T808" s="4"/>
      <c r="U808" s="4"/>
      <c r="V808" s="4"/>
      <c r="W808" s="4"/>
      <c r="X808" s="4"/>
      <c r="Y808" s="4"/>
      <c r="Z808" s="4"/>
    </row>
    <row r="809">
      <c r="A809" s="1"/>
      <c r="B809" s="12"/>
      <c r="C809" s="4"/>
      <c r="D809" s="4"/>
      <c r="E809" s="4"/>
      <c r="F809" s="4"/>
      <c r="G809" s="4"/>
      <c r="H809" s="4"/>
      <c r="I809" s="4"/>
      <c r="J809" s="4"/>
      <c r="K809" s="4"/>
      <c r="L809" s="4"/>
      <c r="M809" s="4"/>
      <c r="N809" s="4"/>
      <c r="O809" s="4"/>
      <c r="P809" s="4"/>
      <c r="Q809" s="4"/>
      <c r="R809" s="4"/>
      <c r="S809" s="4"/>
      <c r="T809" s="4"/>
      <c r="U809" s="4"/>
      <c r="V809" s="4"/>
      <c r="W809" s="4"/>
      <c r="X809" s="4"/>
      <c r="Y809" s="4"/>
      <c r="Z809" s="4"/>
    </row>
    <row r="810">
      <c r="A810" s="1"/>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c r="A811" s="1"/>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c r="A812" s="1"/>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c r="A813" s="1"/>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c r="A814" s="1"/>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c r="A815" s="1"/>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c r="A816" s="1"/>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c r="A817" s="1"/>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c r="A818" s="1"/>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c r="A819" s="1"/>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c r="A820" s="1"/>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c r="A821" s="1"/>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c r="A822" s="1"/>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c r="A823" s="1"/>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c r="A824" s="1"/>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c r="A825" s="1"/>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c r="A826" s="1"/>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c r="A827" s="1"/>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c r="A828" s="1"/>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c r="A829" s="1"/>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c r="A830" s="1"/>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c r="A831" s="1"/>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c r="A832" s="1"/>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c r="A833" s="1"/>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c r="A834" s="1"/>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c r="A835" s="1"/>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c r="A836" s="1"/>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c r="A837" s="1"/>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c r="A838" s="1"/>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c r="A839" s="1"/>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c r="A840" s="1"/>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c r="A841" s="1"/>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c r="A842" s="1"/>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c r="A843" s="1"/>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c r="A844" s="1"/>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c r="A845" s="1"/>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c r="A846" s="1"/>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c r="A847" s="1"/>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c r="A848" s="1"/>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c r="A849" s="1"/>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c r="A850" s="1"/>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c r="A851" s="1"/>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c r="A852" s="1"/>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c r="A853" s="1"/>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c r="A854" s="1"/>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c r="A855" s="1"/>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c r="A856" s="1"/>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c r="A857" s="1"/>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c r="A858" s="1"/>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c r="A859" s="1"/>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c r="A860" s="1"/>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c r="A861" s="1"/>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c r="A862" s="1"/>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c r="A863" s="1"/>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c r="A864" s="1"/>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c r="A865" s="1"/>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c r="A866" s="1"/>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c r="A867" s="1"/>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c r="A868" s="1"/>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c r="A869" s="1"/>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c r="A870" s="1"/>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c r="A871" s="1"/>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c r="A872" s="1"/>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c r="A873" s="1"/>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c r="A874" s="1"/>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c r="A875" s="1"/>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c r="A876" s="1"/>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c r="A877" s="1"/>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c r="A878" s="1"/>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c r="A879" s="1"/>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c r="A880" s="1"/>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c r="A881" s="1"/>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c r="A882" s="1"/>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c r="A883" s="1"/>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c r="A884" s="1"/>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c r="A885" s="1"/>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c r="A886" s="1"/>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c r="A887" s="1"/>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c r="A888" s="1"/>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c r="A889" s="1"/>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c r="A890" s="1"/>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c r="A891" s="1"/>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c r="A892" s="1"/>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c r="A893" s="1"/>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c r="A894" s="1"/>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c r="A895" s="1"/>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c r="A896" s="1"/>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c r="A897" s="1"/>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c r="A898" s="1"/>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c r="A899" s="1"/>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c r="A900" s="1"/>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c r="A901" s="1"/>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c r="A902" s="1"/>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c r="A903" s="1"/>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c r="A904" s="1"/>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c r="A905" s="1"/>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c r="A906" s="1"/>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c r="A907" s="1"/>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c r="A908" s="1"/>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c r="A909" s="1"/>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c r="A910" s="1"/>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c r="A911" s="1"/>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c r="A912" s="1"/>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c r="A913" s="1"/>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c r="A914" s="1"/>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c r="A915" s="1"/>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c r="A916" s="1"/>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c r="A917" s="1"/>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c r="A918" s="1"/>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c r="A919" s="1"/>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c r="A920" s="1"/>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c r="A921" s="1"/>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c r="A922" s="1"/>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c r="A923" s="1"/>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c r="A924" s="1"/>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c r="A925" s="1"/>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c r="A926" s="1"/>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c r="A927" s="1"/>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c r="A928" s="1"/>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c r="A929" s="1"/>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c r="A930" s="1"/>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c r="A931" s="1"/>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c r="A932" s="1"/>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c r="A933" s="1"/>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c r="A934" s="1"/>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c r="A935" s="1"/>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c r="A936" s="1"/>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c r="A937" s="1"/>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c r="A938" s="1"/>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c r="A939" s="1"/>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c r="A940" s="1"/>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c r="A941" s="1"/>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c r="A942" s="1"/>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c r="A943" s="1"/>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c r="A944" s="1"/>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c r="A945" s="1"/>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c r="A946" s="1"/>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c r="A947" s="1"/>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c r="A948" s="1"/>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c r="A949" s="1"/>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c r="A950" s="1"/>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c r="A951" s="1"/>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c r="A952" s="1"/>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c r="A953" s="1"/>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c r="A954" s="1"/>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c r="A955" s="1"/>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c r="A956" s="1"/>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c r="A957" s="1"/>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c r="A958" s="1"/>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c r="A959" s="1"/>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c r="A960" s="1"/>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c r="A961" s="1"/>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c r="A962" s="1"/>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c r="A963" s="1"/>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c r="A964" s="1"/>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c r="A965" s="1"/>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c r="A966" s="1"/>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c r="A967" s="1"/>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c r="A968" s="1"/>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c r="A969" s="1"/>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c r="A970" s="1"/>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c r="A971" s="1"/>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c r="A972" s="1"/>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c r="A973" s="1"/>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c r="A974" s="1"/>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c r="A975" s="1"/>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c r="A976" s="1"/>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c r="A977" s="1"/>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c r="A978" s="1"/>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c r="A979" s="1"/>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c r="A980" s="1"/>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c r="A981" s="1"/>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c r="A982" s="1"/>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c r="A983" s="1"/>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c r="A984" s="1"/>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c r="A985" s="1"/>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c r="A986" s="1"/>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c r="A987" s="1"/>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c r="A988" s="1"/>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c r="A989" s="1"/>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c r="A990" s="1"/>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c r="A991" s="1"/>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c r="A992" s="1"/>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c r="A993" s="1"/>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c r="A994" s="1"/>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c r="A995" s="1"/>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c r="A996" s="1"/>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c r="A997" s="1"/>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c r="A998" s="1"/>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sheetData>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48.71"/>
    <col customWidth="1" min="2" max="2" width="47.43"/>
    <col customWidth="1" min="3" max="3" width="51.43"/>
  </cols>
  <sheetData>
    <row r="1">
      <c r="A1" s="72" t="s">
        <v>5429</v>
      </c>
      <c r="B1" s="72" t="s">
        <v>5430</v>
      </c>
      <c r="C1" s="72" t="s">
        <v>5431</v>
      </c>
      <c r="D1" s="36"/>
      <c r="E1" s="36"/>
      <c r="F1" s="36"/>
      <c r="G1" s="73"/>
      <c r="H1" s="73"/>
      <c r="I1" s="73"/>
      <c r="J1" s="73"/>
      <c r="K1" s="73"/>
      <c r="L1" s="73"/>
      <c r="M1" s="73"/>
      <c r="N1" s="73"/>
      <c r="O1" s="73"/>
      <c r="P1" s="73"/>
      <c r="Q1" s="73"/>
      <c r="R1" s="73"/>
      <c r="S1" s="73"/>
      <c r="T1" s="73"/>
      <c r="U1" s="73"/>
      <c r="V1" s="73"/>
      <c r="W1" s="73"/>
      <c r="X1" s="73"/>
      <c r="Y1" s="73"/>
      <c r="Z1" s="73"/>
    </row>
    <row r="2">
      <c r="A2" s="66" t="s">
        <v>5432</v>
      </c>
      <c r="B2" s="66" t="s">
        <v>5432</v>
      </c>
      <c r="C2" s="66" t="s">
        <v>5432</v>
      </c>
      <c r="D2" s="36"/>
      <c r="E2" s="36"/>
      <c r="F2" s="36"/>
      <c r="G2" s="73"/>
      <c r="H2" s="73"/>
      <c r="I2" s="73"/>
      <c r="J2" s="73"/>
      <c r="K2" s="73"/>
      <c r="L2" s="73"/>
      <c r="M2" s="73"/>
      <c r="N2" s="73"/>
      <c r="O2" s="73"/>
      <c r="P2" s="73"/>
      <c r="Q2" s="73"/>
      <c r="R2" s="73"/>
      <c r="S2" s="73"/>
      <c r="T2" s="73"/>
      <c r="U2" s="73"/>
      <c r="V2" s="73"/>
      <c r="W2" s="73"/>
      <c r="X2" s="73"/>
      <c r="Y2" s="73"/>
      <c r="Z2" s="73"/>
    </row>
    <row r="3">
      <c r="A3" s="36"/>
      <c r="B3" s="36" t="s">
        <v>5433</v>
      </c>
      <c r="C3" s="36"/>
      <c r="D3" s="36"/>
      <c r="E3" s="36"/>
      <c r="F3" s="36"/>
      <c r="G3" s="73"/>
      <c r="H3" s="73"/>
      <c r="I3" s="73"/>
      <c r="J3" s="73"/>
      <c r="K3" s="73"/>
      <c r="L3" s="73"/>
      <c r="M3" s="73"/>
      <c r="N3" s="73"/>
      <c r="O3" s="73"/>
      <c r="P3" s="73"/>
      <c r="Q3" s="73"/>
      <c r="R3" s="73"/>
      <c r="S3" s="73"/>
      <c r="T3" s="73"/>
      <c r="U3" s="73"/>
      <c r="V3" s="73"/>
      <c r="W3" s="73"/>
      <c r="X3" s="73"/>
      <c r="Y3" s="73"/>
      <c r="Z3" s="73"/>
    </row>
    <row r="4">
      <c r="A4" s="36"/>
      <c r="B4" s="36"/>
      <c r="C4" s="36" t="s">
        <v>1065</v>
      </c>
      <c r="D4" s="36"/>
      <c r="E4" s="36"/>
      <c r="F4" s="36"/>
      <c r="G4" s="73"/>
      <c r="H4" s="73"/>
      <c r="I4" s="73"/>
      <c r="J4" s="73"/>
      <c r="K4" s="73"/>
      <c r="L4" s="73"/>
      <c r="M4" s="73"/>
      <c r="N4" s="73"/>
      <c r="O4" s="73"/>
      <c r="P4" s="73"/>
      <c r="Q4" s="73"/>
      <c r="R4" s="73"/>
      <c r="S4" s="73"/>
      <c r="T4" s="73"/>
      <c r="U4" s="73"/>
      <c r="V4" s="73"/>
      <c r="W4" s="73"/>
      <c r="X4" s="73"/>
      <c r="Y4" s="73"/>
      <c r="Z4" s="73"/>
    </row>
    <row r="5">
      <c r="A5" s="36" t="s">
        <v>5434</v>
      </c>
      <c r="B5" s="36"/>
      <c r="C5" s="36" t="s">
        <v>5435</v>
      </c>
      <c r="D5" s="36"/>
      <c r="E5" s="36"/>
      <c r="F5" s="36"/>
      <c r="G5" s="73"/>
      <c r="H5" s="73"/>
      <c r="I5" s="73"/>
      <c r="J5" s="73"/>
      <c r="K5" s="73"/>
      <c r="L5" s="73"/>
      <c r="M5" s="73"/>
      <c r="N5" s="73"/>
      <c r="O5" s="73"/>
      <c r="P5" s="73"/>
      <c r="Q5" s="73"/>
      <c r="R5" s="73"/>
      <c r="S5" s="73"/>
      <c r="T5" s="73"/>
      <c r="U5" s="73"/>
      <c r="V5" s="73"/>
      <c r="W5" s="73"/>
      <c r="X5" s="73"/>
      <c r="Y5" s="73"/>
      <c r="Z5" s="73"/>
    </row>
    <row r="6">
      <c r="A6" s="36"/>
      <c r="B6" s="36" t="s">
        <v>5436</v>
      </c>
      <c r="C6" s="36" t="s">
        <v>5437</v>
      </c>
      <c r="D6" s="36"/>
      <c r="E6" s="36"/>
      <c r="F6" s="36"/>
      <c r="G6" s="73"/>
      <c r="H6" s="73"/>
      <c r="I6" s="73"/>
      <c r="J6" s="73"/>
      <c r="K6" s="73"/>
      <c r="L6" s="73"/>
      <c r="M6" s="73"/>
      <c r="N6" s="73"/>
      <c r="O6" s="73"/>
      <c r="P6" s="73"/>
      <c r="Q6" s="73"/>
      <c r="R6" s="73"/>
      <c r="S6" s="73"/>
      <c r="T6" s="73"/>
      <c r="U6" s="73"/>
      <c r="V6" s="73"/>
      <c r="W6" s="73"/>
      <c r="X6" s="73"/>
      <c r="Y6" s="73"/>
      <c r="Z6" s="73"/>
    </row>
    <row r="7">
      <c r="A7" s="36"/>
      <c r="B7" s="36" t="s">
        <v>5438</v>
      </c>
      <c r="C7" s="36"/>
      <c r="D7" s="36"/>
      <c r="E7" s="36"/>
      <c r="F7" s="36"/>
      <c r="G7" s="73"/>
      <c r="H7" s="73"/>
      <c r="I7" s="73"/>
      <c r="J7" s="73"/>
      <c r="K7" s="73"/>
      <c r="L7" s="73"/>
      <c r="M7" s="73"/>
      <c r="N7" s="73"/>
      <c r="O7" s="73"/>
      <c r="P7" s="73"/>
      <c r="Q7" s="73"/>
      <c r="R7" s="73"/>
      <c r="S7" s="73"/>
      <c r="T7" s="73"/>
      <c r="U7" s="73"/>
      <c r="V7" s="73"/>
      <c r="W7" s="73"/>
      <c r="X7" s="73"/>
      <c r="Y7" s="73"/>
      <c r="Z7" s="73"/>
    </row>
    <row r="8">
      <c r="A8" s="36"/>
      <c r="B8" s="36"/>
      <c r="C8" s="36" t="s">
        <v>4482</v>
      </c>
      <c r="D8" s="36"/>
      <c r="E8" s="36"/>
      <c r="F8" s="36"/>
      <c r="G8" s="73"/>
      <c r="H8" s="73"/>
      <c r="I8" s="73"/>
      <c r="J8" s="73"/>
      <c r="K8" s="73"/>
      <c r="L8" s="73"/>
      <c r="M8" s="73"/>
      <c r="N8" s="73"/>
      <c r="O8" s="73"/>
      <c r="P8" s="73"/>
      <c r="Q8" s="73"/>
      <c r="R8" s="73"/>
      <c r="S8" s="73"/>
      <c r="T8" s="73"/>
      <c r="U8" s="73"/>
      <c r="V8" s="73"/>
      <c r="W8" s="73"/>
      <c r="X8" s="73"/>
      <c r="Y8" s="73"/>
      <c r="Z8" s="73"/>
    </row>
    <row r="9">
      <c r="A9" s="36"/>
      <c r="B9" s="36"/>
      <c r="C9" s="36" t="s">
        <v>5439</v>
      </c>
      <c r="D9" s="36"/>
      <c r="E9" s="36"/>
      <c r="F9" s="36"/>
      <c r="G9" s="73"/>
      <c r="H9" s="73"/>
      <c r="I9" s="73"/>
      <c r="J9" s="73"/>
      <c r="K9" s="73"/>
      <c r="L9" s="73"/>
      <c r="M9" s="73"/>
      <c r="N9" s="73"/>
      <c r="O9" s="73"/>
      <c r="P9" s="73"/>
      <c r="Q9" s="73"/>
      <c r="R9" s="73"/>
      <c r="S9" s="73"/>
      <c r="T9" s="73"/>
      <c r="U9" s="73"/>
      <c r="V9" s="73"/>
      <c r="W9" s="73"/>
      <c r="X9" s="73"/>
      <c r="Y9" s="73"/>
      <c r="Z9" s="73"/>
    </row>
    <row r="10">
      <c r="A10" s="36" t="s">
        <v>5440</v>
      </c>
      <c r="B10" s="36"/>
      <c r="C10" s="36" t="s">
        <v>5441</v>
      </c>
      <c r="D10" s="36"/>
      <c r="E10" s="36"/>
      <c r="F10" s="36"/>
      <c r="G10" s="73"/>
      <c r="H10" s="73"/>
      <c r="I10" s="73"/>
      <c r="J10" s="73"/>
      <c r="K10" s="73"/>
      <c r="L10" s="73"/>
      <c r="M10" s="73"/>
      <c r="N10" s="73"/>
      <c r="O10" s="73"/>
      <c r="P10" s="73"/>
      <c r="Q10" s="73"/>
      <c r="R10" s="73"/>
      <c r="S10" s="73"/>
      <c r="T10" s="73"/>
      <c r="U10" s="73"/>
      <c r="V10" s="73"/>
      <c r="W10" s="73"/>
      <c r="X10" s="73"/>
      <c r="Y10" s="73"/>
      <c r="Z10" s="73"/>
    </row>
    <row r="11">
      <c r="A11" s="36"/>
      <c r="B11" s="36"/>
      <c r="C11" s="36" t="s">
        <v>5442</v>
      </c>
      <c r="D11" s="36"/>
      <c r="E11" s="36"/>
      <c r="F11" s="36"/>
      <c r="G11" s="73"/>
      <c r="H11" s="73"/>
      <c r="I11" s="73"/>
      <c r="J11" s="73"/>
      <c r="K11" s="73"/>
      <c r="L11" s="73"/>
      <c r="M11" s="73"/>
      <c r="N11" s="73"/>
      <c r="O11" s="73"/>
      <c r="P11" s="73"/>
      <c r="Q11" s="73"/>
      <c r="R11" s="73"/>
      <c r="S11" s="73"/>
      <c r="T11" s="73"/>
      <c r="U11" s="73"/>
      <c r="V11" s="73"/>
      <c r="W11" s="73"/>
      <c r="X11" s="73"/>
      <c r="Y11" s="73"/>
      <c r="Z11" s="73"/>
    </row>
    <row r="12">
      <c r="A12" s="36" t="s">
        <v>5443</v>
      </c>
      <c r="B12" s="36" t="s">
        <v>5444</v>
      </c>
      <c r="C12" s="36" t="s">
        <v>5445</v>
      </c>
      <c r="D12" s="36"/>
      <c r="E12" s="36"/>
      <c r="F12" s="36"/>
      <c r="G12" s="73"/>
      <c r="H12" s="73"/>
      <c r="I12" s="73"/>
      <c r="J12" s="73"/>
      <c r="K12" s="73"/>
      <c r="L12" s="73"/>
      <c r="M12" s="73"/>
      <c r="N12" s="73"/>
      <c r="O12" s="73"/>
      <c r="P12" s="73"/>
      <c r="Q12" s="73"/>
      <c r="R12" s="73"/>
      <c r="S12" s="73"/>
      <c r="T12" s="73"/>
      <c r="U12" s="73"/>
      <c r="V12" s="73"/>
      <c r="W12" s="73"/>
      <c r="X12" s="73"/>
      <c r="Y12" s="73"/>
      <c r="Z12" s="73"/>
    </row>
    <row r="13">
      <c r="A13" s="36"/>
      <c r="B13" s="36"/>
      <c r="C13" s="36" t="s">
        <v>4951</v>
      </c>
      <c r="D13" s="36"/>
      <c r="E13" s="36"/>
      <c r="F13" s="36"/>
      <c r="G13" s="73"/>
      <c r="H13" s="73"/>
      <c r="I13" s="73"/>
      <c r="J13" s="73"/>
      <c r="K13" s="73"/>
      <c r="L13" s="73"/>
      <c r="M13" s="73"/>
      <c r="N13" s="73"/>
      <c r="O13" s="73"/>
      <c r="P13" s="73"/>
      <c r="Q13" s="73"/>
      <c r="R13" s="73"/>
      <c r="S13" s="73"/>
      <c r="T13" s="73"/>
      <c r="U13" s="73"/>
      <c r="V13" s="73"/>
      <c r="W13" s="73"/>
      <c r="X13" s="73"/>
      <c r="Y13" s="73"/>
      <c r="Z13" s="73"/>
    </row>
    <row r="14">
      <c r="A14" s="36"/>
      <c r="B14" s="36"/>
      <c r="C14" s="36" t="s">
        <v>5446</v>
      </c>
      <c r="D14" s="36"/>
      <c r="E14" s="36"/>
      <c r="F14" s="36"/>
      <c r="G14" s="73"/>
      <c r="H14" s="73"/>
      <c r="I14" s="73"/>
      <c r="J14" s="73"/>
      <c r="K14" s="73"/>
      <c r="L14" s="73"/>
      <c r="M14" s="73"/>
      <c r="N14" s="73"/>
      <c r="O14" s="73"/>
      <c r="P14" s="73"/>
      <c r="Q14" s="73"/>
      <c r="R14" s="73"/>
      <c r="S14" s="73"/>
      <c r="T14" s="73"/>
      <c r="U14" s="73"/>
      <c r="V14" s="73"/>
      <c r="W14" s="73"/>
      <c r="X14" s="73"/>
      <c r="Y14" s="73"/>
      <c r="Z14" s="73"/>
    </row>
    <row r="15">
      <c r="A15" s="36"/>
      <c r="B15" s="36"/>
      <c r="C15" s="36" t="s">
        <v>5447</v>
      </c>
      <c r="D15" s="36"/>
      <c r="E15" s="36"/>
      <c r="F15" s="36"/>
      <c r="G15" s="73"/>
      <c r="H15" s="73"/>
      <c r="I15" s="73"/>
      <c r="J15" s="73"/>
      <c r="K15" s="73"/>
      <c r="L15" s="73"/>
      <c r="M15" s="73"/>
      <c r="N15" s="73"/>
      <c r="O15" s="73"/>
      <c r="P15" s="73"/>
      <c r="Q15" s="73"/>
      <c r="R15" s="73"/>
      <c r="S15" s="73"/>
      <c r="T15" s="73"/>
      <c r="U15" s="73"/>
      <c r="V15" s="73"/>
      <c r="W15" s="73"/>
      <c r="X15" s="73"/>
      <c r="Y15" s="73"/>
      <c r="Z15" s="73"/>
    </row>
    <row r="16">
      <c r="A16" s="36"/>
      <c r="B16" s="36"/>
      <c r="C16" s="36" t="s">
        <v>4805</v>
      </c>
      <c r="D16" s="36"/>
      <c r="E16" s="36"/>
      <c r="F16" s="36"/>
      <c r="G16" s="73"/>
      <c r="H16" s="73"/>
      <c r="I16" s="73"/>
      <c r="J16" s="73"/>
      <c r="K16" s="73"/>
      <c r="L16" s="73"/>
      <c r="M16" s="73"/>
      <c r="N16" s="73"/>
      <c r="O16" s="73"/>
      <c r="P16" s="73"/>
      <c r="Q16" s="73"/>
      <c r="R16" s="73"/>
      <c r="S16" s="73"/>
      <c r="T16" s="73"/>
      <c r="U16" s="73"/>
      <c r="V16" s="73"/>
      <c r="W16" s="73"/>
      <c r="X16" s="73"/>
      <c r="Y16" s="73"/>
      <c r="Z16" s="73"/>
    </row>
    <row r="17">
      <c r="A17" s="36"/>
      <c r="B17" s="36"/>
      <c r="C17" s="36" t="s">
        <v>4951</v>
      </c>
      <c r="D17" s="36"/>
      <c r="E17" s="36"/>
      <c r="F17" s="36"/>
      <c r="G17" s="73"/>
      <c r="H17" s="73"/>
      <c r="I17" s="73"/>
      <c r="J17" s="73"/>
      <c r="K17" s="73"/>
      <c r="L17" s="73"/>
      <c r="M17" s="73"/>
      <c r="N17" s="73"/>
      <c r="O17" s="73"/>
      <c r="P17" s="73"/>
      <c r="Q17" s="73"/>
      <c r="R17" s="73"/>
      <c r="S17" s="73"/>
      <c r="T17" s="73"/>
      <c r="U17" s="73"/>
      <c r="V17" s="73"/>
      <c r="W17" s="73"/>
      <c r="X17" s="73"/>
      <c r="Y17" s="73"/>
      <c r="Z17" s="73"/>
    </row>
    <row r="18">
      <c r="A18" s="36" t="s">
        <v>5448</v>
      </c>
      <c r="B18" s="36" t="s">
        <v>5449</v>
      </c>
      <c r="C18" s="36"/>
      <c r="D18" s="36"/>
      <c r="E18" s="36"/>
      <c r="F18" s="36"/>
      <c r="G18" s="73"/>
      <c r="H18" s="73"/>
      <c r="I18" s="73"/>
      <c r="J18" s="73"/>
      <c r="K18" s="73"/>
      <c r="L18" s="73"/>
      <c r="M18" s="73"/>
      <c r="N18" s="73"/>
      <c r="O18" s="73"/>
      <c r="P18" s="73"/>
      <c r="Q18" s="73"/>
      <c r="R18" s="73"/>
      <c r="S18" s="73"/>
      <c r="T18" s="73"/>
      <c r="U18" s="73"/>
      <c r="V18" s="73"/>
      <c r="W18" s="73"/>
      <c r="X18" s="73"/>
      <c r="Y18" s="73"/>
      <c r="Z18" s="73"/>
    </row>
    <row r="19">
      <c r="A19" s="36"/>
      <c r="B19" s="36"/>
      <c r="C19" s="36"/>
      <c r="D19" s="36"/>
      <c r="E19" s="36"/>
      <c r="F19" s="36"/>
      <c r="G19" s="73"/>
      <c r="H19" s="73"/>
      <c r="I19" s="73"/>
      <c r="J19" s="73"/>
      <c r="K19" s="73"/>
      <c r="L19" s="73"/>
      <c r="M19" s="73"/>
      <c r="N19" s="73"/>
      <c r="O19" s="73"/>
      <c r="P19" s="73"/>
      <c r="Q19" s="73"/>
      <c r="R19" s="73"/>
      <c r="S19" s="73"/>
      <c r="T19" s="73"/>
      <c r="U19" s="73"/>
      <c r="V19" s="73"/>
      <c r="W19" s="73"/>
      <c r="X19" s="73"/>
      <c r="Y19" s="73"/>
      <c r="Z19" s="73"/>
    </row>
    <row r="20">
      <c r="A20" s="36" t="s">
        <v>5450</v>
      </c>
      <c r="B20" s="36" t="s">
        <v>5451</v>
      </c>
      <c r="C20" s="36" t="s">
        <v>5452</v>
      </c>
      <c r="D20" s="36"/>
      <c r="E20" s="36"/>
      <c r="F20" s="36"/>
      <c r="G20" s="73"/>
      <c r="H20" s="73"/>
      <c r="I20" s="73"/>
      <c r="J20" s="73"/>
      <c r="K20" s="73"/>
      <c r="L20" s="73"/>
      <c r="M20" s="73"/>
      <c r="N20" s="73"/>
      <c r="O20" s="73"/>
      <c r="P20" s="73"/>
      <c r="Q20" s="73"/>
      <c r="R20" s="73"/>
      <c r="S20" s="73"/>
      <c r="T20" s="73"/>
      <c r="U20" s="73"/>
      <c r="V20" s="73"/>
      <c r="W20" s="73"/>
      <c r="X20" s="73"/>
      <c r="Y20" s="73"/>
      <c r="Z20" s="73"/>
    </row>
    <row r="21">
      <c r="A21" s="36" t="s">
        <v>5453</v>
      </c>
      <c r="B21" s="36"/>
      <c r="C21" s="36"/>
      <c r="D21" s="36"/>
      <c r="E21" s="36"/>
      <c r="F21" s="36"/>
      <c r="G21" s="73"/>
      <c r="H21" s="73"/>
      <c r="I21" s="73"/>
      <c r="J21" s="73"/>
      <c r="K21" s="73"/>
      <c r="L21" s="73"/>
      <c r="M21" s="73"/>
      <c r="N21" s="73"/>
      <c r="O21" s="73"/>
      <c r="P21" s="73"/>
      <c r="Q21" s="73"/>
      <c r="R21" s="73"/>
      <c r="S21" s="73"/>
      <c r="T21" s="73"/>
      <c r="U21" s="73"/>
      <c r="V21" s="73"/>
      <c r="W21" s="73"/>
      <c r="X21" s="73"/>
      <c r="Y21" s="73"/>
      <c r="Z21" s="73"/>
    </row>
    <row r="22">
      <c r="A22" s="36"/>
      <c r="B22" s="36"/>
      <c r="C22" s="36" t="s">
        <v>4482</v>
      </c>
      <c r="D22" s="36"/>
      <c r="E22" s="36"/>
      <c r="F22" s="36"/>
      <c r="G22" s="73"/>
      <c r="H22" s="73"/>
      <c r="I22" s="73"/>
      <c r="J22" s="73"/>
      <c r="K22" s="73"/>
      <c r="L22" s="73"/>
      <c r="M22" s="73"/>
      <c r="N22" s="73"/>
      <c r="O22" s="73"/>
      <c r="P22" s="73"/>
      <c r="Q22" s="73"/>
      <c r="R22" s="73"/>
      <c r="S22" s="73"/>
      <c r="T22" s="73"/>
      <c r="U22" s="73"/>
      <c r="V22" s="73"/>
      <c r="W22" s="73"/>
      <c r="X22" s="73"/>
      <c r="Y22" s="73"/>
      <c r="Z22" s="73"/>
    </row>
    <row r="23">
      <c r="A23" s="36"/>
      <c r="B23" s="36" t="s">
        <v>5454</v>
      </c>
      <c r="C23" s="36"/>
      <c r="D23" s="36"/>
      <c r="E23" s="36"/>
      <c r="F23" s="36"/>
      <c r="G23" s="73"/>
      <c r="H23" s="73"/>
      <c r="I23" s="73"/>
      <c r="J23" s="73"/>
      <c r="K23" s="73"/>
      <c r="L23" s="73"/>
      <c r="M23" s="73"/>
      <c r="N23" s="73"/>
      <c r="O23" s="73"/>
      <c r="P23" s="73"/>
      <c r="Q23" s="73"/>
      <c r="R23" s="73"/>
      <c r="S23" s="73"/>
      <c r="T23" s="73"/>
      <c r="U23" s="73"/>
      <c r="V23" s="73"/>
      <c r="W23" s="73"/>
      <c r="X23" s="73"/>
      <c r="Y23" s="73"/>
      <c r="Z23" s="73"/>
    </row>
    <row r="24">
      <c r="A24" s="36"/>
      <c r="B24" s="36" t="s">
        <v>5455</v>
      </c>
      <c r="C24" s="36"/>
      <c r="D24" s="36"/>
      <c r="E24" s="36"/>
      <c r="F24" s="36"/>
      <c r="G24" s="73"/>
      <c r="H24" s="73"/>
      <c r="I24" s="73"/>
      <c r="J24" s="73"/>
      <c r="K24" s="73"/>
      <c r="L24" s="73"/>
      <c r="M24" s="73"/>
      <c r="N24" s="73"/>
      <c r="O24" s="73"/>
      <c r="P24" s="73"/>
      <c r="Q24" s="73"/>
      <c r="R24" s="73"/>
      <c r="S24" s="73"/>
      <c r="T24" s="73"/>
      <c r="U24" s="73"/>
      <c r="V24" s="73"/>
      <c r="W24" s="73"/>
      <c r="X24" s="73"/>
      <c r="Y24" s="73"/>
      <c r="Z24" s="73"/>
    </row>
    <row r="25">
      <c r="A25" s="36"/>
      <c r="B25" s="36"/>
      <c r="C25" s="36" t="s">
        <v>5456</v>
      </c>
      <c r="D25" s="36"/>
      <c r="E25" s="36"/>
      <c r="F25" s="36"/>
      <c r="G25" s="73"/>
      <c r="H25" s="73"/>
      <c r="I25" s="73"/>
      <c r="J25" s="73"/>
      <c r="K25" s="73"/>
      <c r="L25" s="73"/>
      <c r="M25" s="73"/>
      <c r="N25" s="73"/>
      <c r="O25" s="73"/>
      <c r="P25" s="73"/>
      <c r="Q25" s="73"/>
      <c r="R25" s="73"/>
      <c r="S25" s="73"/>
      <c r="T25" s="73"/>
      <c r="U25" s="73"/>
      <c r="V25" s="73"/>
      <c r="W25" s="73"/>
      <c r="X25" s="73"/>
      <c r="Y25" s="73"/>
      <c r="Z25" s="73"/>
    </row>
    <row r="26">
      <c r="A26" s="36"/>
      <c r="B26" s="36" t="s">
        <v>5457</v>
      </c>
      <c r="C26" s="36" t="s">
        <v>5458</v>
      </c>
      <c r="D26" s="36"/>
      <c r="E26" s="36"/>
      <c r="F26" s="36"/>
      <c r="G26" s="73"/>
      <c r="H26" s="73"/>
      <c r="I26" s="73"/>
      <c r="J26" s="73"/>
      <c r="K26" s="73"/>
      <c r="L26" s="73"/>
      <c r="M26" s="73"/>
      <c r="N26" s="73"/>
      <c r="O26" s="73"/>
      <c r="P26" s="73"/>
      <c r="Q26" s="73"/>
      <c r="R26" s="73"/>
      <c r="S26" s="73"/>
      <c r="T26" s="73"/>
      <c r="U26" s="73"/>
      <c r="V26" s="73"/>
      <c r="W26" s="73"/>
      <c r="X26" s="73"/>
      <c r="Y26" s="73"/>
      <c r="Z26" s="73"/>
    </row>
    <row r="27">
      <c r="A27" s="36"/>
      <c r="B27" s="36" t="s">
        <v>5459</v>
      </c>
      <c r="C27" s="36"/>
      <c r="D27" s="36"/>
      <c r="E27" s="36"/>
      <c r="F27" s="36"/>
      <c r="G27" s="73"/>
      <c r="H27" s="73"/>
      <c r="I27" s="73"/>
      <c r="J27" s="73"/>
      <c r="K27" s="73"/>
      <c r="L27" s="73"/>
      <c r="M27" s="73"/>
      <c r="N27" s="73"/>
      <c r="O27" s="73"/>
      <c r="P27" s="73"/>
      <c r="Q27" s="73"/>
      <c r="R27" s="73"/>
      <c r="S27" s="73"/>
      <c r="T27" s="73"/>
      <c r="U27" s="73"/>
      <c r="V27" s="73"/>
      <c r="W27" s="73"/>
      <c r="X27" s="73"/>
      <c r="Y27" s="73"/>
      <c r="Z27" s="73"/>
    </row>
    <row r="28">
      <c r="A28" s="36" t="s">
        <v>5460</v>
      </c>
      <c r="B28" s="36" t="s">
        <v>5461</v>
      </c>
      <c r="C28" s="36"/>
      <c r="D28" s="36"/>
      <c r="E28" s="36"/>
      <c r="F28" s="36"/>
      <c r="G28" s="73"/>
      <c r="H28" s="73"/>
      <c r="I28" s="73"/>
      <c r="J28" s="73"/>
      <c r="K28" s="73"/>
      <c r="L28" s="73"/>
      <c r="M28" s="73"/>
      <c r="N28" s="73"/>
      <c r="O28" s="73"/>
      <c r="P28" s="73"/>
      <c r="Q28" s="73"/>
      <c r="R28" s="73"/>
      <c r="S28" s="73"/>
      <c r="T28" s="73"/>
      <c r="U28" s="73"/>
      <c r="V28" s="73"/>
      <c r="W28" s="73"/>
      <c r="X28" s="73"/>
      <c r="Y28" s="73"/>
      <c r="Z28" s="73"/>
    </row>
    <row r="29">
      <c r="A29" s="36"/>
      <c r="B29" s="36" t="s">
        <v>5462</v>
      </c>
      <c r="C29" s="36" t="s">
        <v>5463</v>
      </c>
      <c r="D29" s="36"/>
      <c r="E29" s="36"/>
      <c r="F29" s="36"/>
      <c r="G29" s="73"/>
      <c r="H29" s="73"/>
      <c r="I29" s="73"/>
      <c r="J29" s="73"/>
      <c r="K29" s="73"/>
      <c r="L29" s="73"/>
      <c r="M29" s="73"/>
      <c r="N29" s="73"/>
      <c r="O29" s="73"/>
      <c r="P29" s="73"/>
      <c r="Q29" s="73"/>
      <c r="R29" s="73"/>
      <c r="S29" s="73"/>
      <c r="T29" s="73"/>
      <c r="U29" s="73"/>
      <c r="V29" s="73"/>
      <c r="W29" s="73"/>
      <c r="X29" s="73"/>
      <c r="Y29" s="73"/>
      <c r="Z29" s="73"/>
    </row>
    <row r="30">
      <c r="A30" s="36"/>
      <c r="B30" s="36"/>
      <c r="C30" s="36" t="s">
        <v>5464</v>
      </c>
      <c r="D30" s="36"/>
      <c r="E30" s="36"/>
      <c r="F30" s="36"/>
      <c r="G30" s="73"/>
      <c r="H30" s="73"/>
      <c r="I30" s="73"/>
      <c r="J30" s="73"/>
      <c r="K30" s="73"/>
      <c r="L30" s="73"/>
      <c r="M30" s="73"/>
      <c r="N30" s="73"/>
      <c r="O30" s="73"/>
      <c r="P30" s="73"/>
      <c r="Q30" s="73"/>
      <c r="R30" s="73"/>
      <c r="S30" s="73"/>
      <c r="T30" s="73"/>
      <c r="U30" s="73"/>
      <c r="V30" s="73"/>
      <c r="W30" s="73"/>
      <c r="X30" s="73"/>
      <c r="Y30" s="73"/>
      <c r="Z30" s="73"/>
    </row>
    <row r="31">
      <c r="A31" s="36"/>
      <c r="B31" s="36" t="s">
        <v>5465</v>
      </c>
      <c r="C31" s="36"/>
      <c r="D31" s="36"/>
      <c r="E31" s="36"/>
      <c r="F31" s="36"/>
      <c r="G31" s="73"/>
      <c r="H31" s="73"/>
      <c r="I31" s="73"/>
      <c r="J31" s="73"/>
      <c r="K31" s="73"/>
      <c r="L31" s="73"/>
      <c r="M31" s="73"/>
      <c r="N31" s="73"/>
      <c r="O31" s="73"/>
      <c r="P31" s="73"/>
      <c r="Q31" s="73"/>
      <c r="R31" s="73"/>
      <c r="S31" s="73"/>
      <c r="T31" s="73"/>
      <c r="U31" s="73"/>
      <c r="V31" s="73"/>
      <c r="W31" s="73"/>
      <c r="X31" s="73"/>
      <c r="Y31" s="73"/>
      <c r="Z31" s="73"/>
    </row>
    <row r="32">
      <c r="A32" s="36" t="s">
        <v>5466</v>
      </c>
      <c r="B32" s="36"/>
      <c r="C32" s="36"/>
      <c r="D32" s="36"/>
      <c r="E32" s="36"/>
      <c r="F32" s="36"/>
      <c r="G32" s="73"/>
      <c r="H32" s="73"/>
      <c r="I32" s="73"/>
      <c r="J32" s="73"/>
      <c r="K32" s="73"/>
      <c r="L32" s="73"/>
      <c r="M32" s="73"/>
      <c r="N32" s="73"/>
      <c r="O32" s="73"/>
      <c r="P32" s="73"/>
      <c r="Q32" s="73"/>
      <c r="R32" s="73"/>
      <c r="S32" s="73"/>
      <c r="T32" s="73"/>
      <c r="U32" s="73"/>
      <c r="V32" s="73"/>
      <c r="W32" s="73"/>
      <c r="X32" s="73"/>
      <c r="Y32" s="73"/>
      <c r="Z32" s="73"/>
    </row>
    <row r="33">
      <c r="A33" s="36"/>
      <c r="B33" s="36"/>
      <c r="C33" s="36" t="s">
        <v>5467</v>
      </c>
      <c r="D33" s="36"/>
      <c r="E33" s="36"/>
      <c r="F33" s="36"/>
      <c r="G33" s="73"/>
      <c r="H33" s="73"/>
      <c r="I33" s="73"/>
      <c r="J33" s="73"/>
      <c r="K33" s="73"/>
      <c r="L33" s="73"/>
      <c r="M33" s="73"/>
      <c r="N33" s="73"/>
      <c r="O33" s="73"/>
      <c r="P33" s="73"/>
      <c r="Q33" s="73"/>
      <c r="R33" s="73"/>
      <c r="S33" s="73"/>
      <c r="T33" s="73"/>
      <c r="U33" s="73"/>
      <c r="V33" s="73"/>
      <c r="W33" s="73"/>
      <c r="X33" s="73"/>
      <c r="Y33" s="73"/>
      <c r="Z33" s="73"/>
    </row>
    <row r="34">
      <c r="A34" s="36"/>
      <c r="B34" s="36" t="s">
        <v>5468</v>
      </c>
      <c r="C34" s="36"/>
      <c r="D34" s="36"/>
      <c r="E34" s="36"/>
      <c r="F34" s="36"/>
      <c r="G34" s="73"/>
      <c r="H34" s="73"/>
      <c r="I34" s="73"/>
      <c r="J34" s="73"/>
      <c r="K34" s="73"/>
      <c r="L34" s="73"/>
      <c r="M34" s="73"/>
      <c r="N34" s="73"/>
      <c r="O34" s="73"/>
      <c r="P34" s="73"/>
      <c r="Q34" s="73"/>
      <c r="R34" s="73"/>
      <c r="S34" s="73"/>
      <c r="T34" s="73"/>
      <c r="U34" s="73"/>
      <c r="V34" s="73"/>
      <c r="W34" s="73"/>
      <c r="X34" s="73"/>
      <c r="Y34" s="73"/>
      <c r="Z34" s="73"/>
    </row>
    <row r="35">
      <c r="A35" s="36" t="s">
        <v>5469</v>
      </c>
      <c r="B35" s="36" t="s">
        <v>5470</v>
      </c>
      <c r="C35" s="36" t="s">
        <v>5471</v>
      </c>
      <c r="D35" s="36"/>
      <c r="E35" s="36"/>
      <c r="F35" s="36"/>
      <c r="G35" s="73"/>
      <c r="H35" s="73"/>
      <c r="I35" s="73"/>
      <c r="J35" s="73"/>
      <c r="K35" s="73"/>
      <c r="L35" s="73"/>
      <c r="M35" s="73"/>
      <c r="N35" s="73"/>
      <c r="O35" s="73"/>
      <c r="P35" s="73"/>
      <c r="Q35" s="73"/>
      <c r="R35" s="73"/>
      <c r="S35" s="73"/>
      <c r="T35" s="73"/>
      <c r="U35" s="73"/>
      <c r="V35" s="73"/>
      <c r="W35" s="73"/>
      <c r="X35" s="73"/>
      <c r="Y35" s="73"/>
      <c r="Z35" s="73"/>
    </row>
    <row r="36">
      <c r="A36" s="36"/>
      <c r="B36" s="36"/>
      <c r="C36" s="36" t="s">
        <v>5472</v>
      </c>
      <c r="D36" s="36"/>
      <c r="E36" s="36"/>
      <c r="F36" s="36"/>
      <c r="G36" s="73"/>
      <c r="H36" s="73"/>
      <c r="I36" s="73"/>
      <c r="J36" s="73"/>
      <c r="K36" s="73"/>
      <c r="L36" s="73"/>
      <c r="M36" s="73"/>
      <c r="N36" s="73"/>
      <c r="O36" s="73"/>
      <c r="P36" s="73"/>
      <c r="Q36" s="73"/>
      <c r="R36" s="73"/>
      <c r="S36" s="73"/>
      <c r="T36" s="73"/>
      <c r="U36" s="73"/>
      <c r="V36" s="73"/>
      <c r="W36" s="73"/>
      <c r="X36" s="73"/>
      <c r="Y36" s="73"/>
      <c r="Z36" s="73"/>
    </row>
    <row r="37">
      <c r="A37" s="36"/>
      <c r="B37" s="36"/>
      <c r="C37" s="36" t="s">
        <v>5473</v>
      </c>
      <c r="D37" s="36"/>
      <c r="E37" s="36"/>
      <c r="F37" s="36"/>
      <c r="G37" s="73"/>
      <c r="H37" s="73"/>
      <c r="I37" s="73"/>
      <c r="J37" s="73"/>
      <c r="K37" s="73"/>
      <c r="L37" s="73"/>
      <c r="M37" s="73"/>
      <c r="N37" s="73"/>
      <c r="O37" s="73"/>
      <c r="P37" s="73"/>
      <c r="Q37" s="73"/>
      <c r="R37" s="73"/>
      <c r="S37" s="73"/>
      <c r="T37" s="73"/>
      <c r="U37" s="73"/>
      <c r="V37" s="73"/>
      <c r="W37" s="73"/>
      <c r="X37" s="73"/>
      <c r="Y37" s="73"/>
      <c r="Z37" s="73"/>
    </row>
    <row r="38">
      <c r="A38" s="36"/>
      <c r="B38" s="36" t="s">
        <v>5474</v>
      </c>
      <c r="C38" s="36"/>
      <c r="D38" s="36"/>
      <c r="E38" s="36"/>
      <c r="F38" s="36"/>
      <c r="G38" s="73"/>
      <c r="H38" s="73"/>
      <c r="I38" s="73"/>
      <c r="J38" s="73"/>
      <c r="K38" s="73"/>
      <c r="L38" s="73"/>
      <c r="M38" s="73"/>
      <c r="N38" s="73"/>
      <c r="O38" s="73"/>
      <c r="P38" s="73"/>
      <c r="Q38" s="73"/>
      <c r="R38" s="73"/>
      <c r="S38" s="73"/>
      <c r="T38" s="73"/>
      <c r="U38" s="73"/>
      <c r="V38" s="73"/>
      <c r="W38" s="73"/>
      <c r="X38" s="73"/>
      <c r="Y38" s="73"/>
      <c r="Z38" s="73"/>
    </row>
    <row r="39">
      <c r="A39" s="36"/>
      <c r="B39" s="36"/>
      <c r="C39" s="36" t="s">
        <v>5441</v>
      </c>
      <c r="D39" s="36"/>
      <c r="E39" s="36"/>
      <c r="F39" s="36"/>
      <c r="G39" s="73"/>
      <c r="H39" s="73"/>
      <c r="I39" s="73"/>
      <c r="J39" s="73"/>
      <c r="K39" s="73"/>
      <c r="L39" s="73"/>
      <c r="M39" s="73"/>
      <c r="N39" s="73"/>
      <c r="O39" s="73"/>
      <c r="P39" s="73"/>
      <c r="Q39" s="73"/>
      <c r="R39" s="73"/>
      <c r="S39" s="73"/>
      <c r="T39" s="73"/>
      <c r="U39" s="73"/>
      <c r="V39" s="73"/>
      <c r="W39" s="73"/>
      <c r="X39" s="73"/>
      <c r="Y39" s="73"/>
      <c r="Z39" s="73"/>
    </row>
    <row r="40">
      <c r="A40" s="36" t="s">
        <v>5475</v>
      </c>
      <c r="B40" s="36"/>
      <c r="C40" s="36"/>
      <c r="D40" s="36"/>
      <c r="E40" s="36"/>
      <c r="F40" s="36"/>
      <c r="G40" s="73"/>
      <c r="H40" s="73"/>
      <c r="I40" s="73"/>
      <c r="J40" s="73"/>
      <c r="K40" s="73"/>
      <c r="L40" s="73"/>
      <c r="M40" s="73"/>
      <c r="N40" s="73"/>
      <c r="O40" s="73"/>
      <c r="P40" s="73"/>
      <c r="Q40" s="73"/>
      <c r="R40" s="73"/>
      <c r="S40" s="73"/>
      <c r="T40" s="73"/>
      <c r="U40" s="73"/>
      <c r="V40" s="73"/>
      <c r="W40" s="73"/>
      <c r="X40" s="73"/>
      <c r="Y40" s="73"/>
      <c r="Z40" s="73"/>
    </row>
    <row r="41">
      <c r="A41" s="36"/>
      <c r="B41" s="36"/>
      <c r="C41" s="36" t="s">
        <v>5476</v>
      </c>
      <c r="D41" s="36"/>
      <c r="E41" s="36"/>
      <c r="F41" s="36"/>
      <c r="G41" s="73"/>
      <c r="H41" s="73"/>
      <c r="I41" s="73"/>
      <c r="J41" s="73"/>
      <c r="K41" s="73"/>
      <c r="L41" s="73"/>
      <c r="M41" s="73"/>
      <c r="N41" s="73"/>
      <c r="O41" s="73"/>
      <c r="P41" s="73"/>
      <c r="Q41" s="73"/>
      <c r="R41" s="73"/>
      <c r="S41" s="73"/>
      <c r="T41" s="73"/>
      <c r="U41" s="73"/>
      <c r="V41" s="73"/>
      <c r="W41" s="73"/>
      <c r="X41" s="73"/>
      <c r="Y41" s="73"/>
      <c r="Z41" s="73"/>
    </row>
    <row r="42">
      <c r="A42" s="36" t="s">
        <v>5477</v>
      </c>
      <c r="B42" s="36"/>
      <c r="C42" s="36"/>
      <c r="D42" s="36"/>
      <c r="E42" s="36"/>
      <c r="F42" s="36"/>
      <c r="G42" s="73"/>
      <c r="H42" s="73"/>
      <c r="I42" s="73"/>
      <c r="J42" s="73"/>
      <c r="K42" s="73"/>
      <c r="L42" s="73"/>
      <c r="M42" s="73"/>
      <c r="N42" s="73"/>
      <c r="O42" s="73"/>
      <c r="P42" s="73"/>
      <c r="Q42" s="73"/>
      <c r="R42" s="73"/>
      <c r="S42" s="73"/>
      <c r="T42" s="73"/>
      <c r="U42" s="73"/>
      <c r="V42" s="73"/>
      <c r="W42" s="73"/>
      <c r="X42" s="73"/>
      <c r="Y42" s="73"/>
      <c r="Z42" s="73"/>
    </row>
    <row r="43">
      <c r="A43" s="36"/>
      <c r="B43" s="36"/>
      <c r="C43" s="36" t="s">
        <v>5478</v>
      </c>
      <c r="D43" s="36"/>
      <c r="E43" s="36"/>
      <c r="F43" s="36"/>
      <c r="G43" s="73"/>
      <c r="H43" s="73"/>
      <c r="I43" s="73"/>
      <c r="J43" s="73"/>
      <c r="K43" s="73"/>
      <c r="L43" s="73"/>
      <c r="M43" s="73"/>
      <c r="N43" s="73"/>
      <c r="O43" s="73"/>
      <c r="P43" s="73"/>
      <c r="Q43" s="73"/>
      <c r="R43" s="73"/>
      <c r="S43" s="73"/>
      <c r="T43" s="73"/>
      <c r="U43" s="73"/>
      <c r="V43" s="73"/>
      <c r="W43" s="73"/>
      <c r="X43" s="73"/>
      <c r="Y43" s="73"/>
      <c r="Z43" s="73"/>
    </row>
    <row r="44">
      <c r="A44" s="36" t="s">
        <v>5479</v>
      </c>
      <c r="B44" s="36" t="s">
        <v>5480</v>
      </c>
      <c r="C44" s="36" t="s">
        <v>5481</v>
      </c>
      <c r="D44" s="36"/>
      <c r="E44" s="36"/>
      <c r="F44" s="36"/>
      <c r="G44" s="73"/>
      <c r="H44" s="73"/>
      <c r="I44" s="73"/>
      <c r="J44" s="73"/>
      <c r="K44" s="73"/>
      <c r="L44" s="73"/>
      <c r="M44" s="73"/>
      <c r="N44" s="73"/>
      <c r="O44" s="73"/>
      <c r="P44" s="73"/>
      <c r="Q44" s="73"/>
      <c r="R44" s="73"/>
      <c r="S44" s="73"/>
      <c r="T44" s="73"/>
      <c r="U44" s="73"/>
      <c r="V44" s="73"/>
      <c r="W44" s="73"/>
      <c r="X44" s="73"/>
      <c r="Y44" s="73"/>
      <c r="Z44" s="73"/>
    </row>
    <row r="45">
      <c r="A45" s="36"/>
      <c r="B45" s="36" t="s">
        <v>5482</v>
      </c>
      <c r="C45" s="36" t="s">
        <v>4482</v>
      </c>
      <c r="D45" s="36"/>
      <c r="E45" s="36"/>
      <c r="F45" s="36"/>
      <c r="G45" s="73"/>
      <c r="H45" s="73"/>
      <c r="I45" s="73"/>
      <c r="J45" s="73"/>
      <c r="K45" s="73"/>
      <c r="L45" s="73"/>
      <c r="M45" s="73"/>
      <c r="N45" s="73"/>
      <c r="O45" s="73"/>
      <c r="P45" s="73"/>
      <c r="Q45" s="73"/>
      <c r="R45" s="73"/>
      <c r="S45" s="73"/>
      <c r="T45" s="73"/>
      <c r="U45" s="73"/>
      <c r="V45" s="73"/>
      <c r="W45" s="73"/>
      <c r="X45" s="73"/>
      <c r="Y45" s="73"/>
      <c r="Z45" s="73"/>
    </row>
    <row r="46">
      <c r="A46" s="36"/>
      <c r="B46" s="36" t="s">
        <v>5483</v>
      </c>
      <c r="C46" s="36" t="s">
        <v>5484</v>
      </c>
      <c r="D46" s="36"/>
      <c r="E46" s="36"/>
      <c r="F46" s="36"/>
      <c r="G46" s="73"/>
      <c r="H46" s="73"/>
      <c r="I46" s="73"/>
      <c r="J46" s="73"/>
      <c r="K46" s="73"/>
      <c r="L46" s="73"/>
      <c r="M46" s="73"/>
      <c r="N46" s="73"/>
      <c r="O46" s="73"/>
      <c r="P46" s="73"/>
      <c r="Q46" s="73"/>
      <c r="R46" s="73"/>
      <c r="S46" s="73"/>
      <c r="T46" s="73"/>
      <c r="U46" s="73"/>
      <c r="V46" s="73"/>
      <c r="W46" s="73"/>
      <c r="X46" s="73"/>
      <c r="Y46" s="73"/>
      <c r="Z46" s="73"/>
    </row>
    <row r="47">
      <c r="A47" s="36" t="s">
        <v>5485</v>
      </c>
      <c r="B47" s="36" t="s">
        <v>5485</v>
      </c>
      <c r="C47" s="36"/>
      <c r="D47" s="36"/>
      <c r="E47" s="36"/>
      <c r="F47" s="36"/>
      <c r="G47" s="73"/>
      <c r="H47" s="73"/>
      <c r="I47" s="73"/>
      <c r="J47" s="73"/>
      <c r="K47" s="73"/>
      <c r="L47" s="73"/>
      <c r="M47" s="73"/>
      <c r="N47" s="73"/>
      <c r="O47" s="73"/>
      <c r="P47" s="73"/>
      <c r="Q47" s="73"/>
      <c r="R47" s="73"/>
      <c r="S47" s="73"/>
      <c r="T47" s="73"/>
      <c r="U47" s="73"/>
      <c r="V47" s="73"/>
      <c r="W47" s="73"/>
      <c r="X47" s="73"/>
      <c r="Y47" s="73"/>
      <c r="Z47" s="73"/>
    </row>
    <row r="48">
      <c r="A48" s="36" t="s">
        <v>5486</v>
      </c>
      <c r="B48" s="36" t="s">
        <v>5487</v>
      </c>
      <c r="C48" s="36" t="s">
        <v>5488</v>
      </c>
      <c r="D48" s="36"/>
      <c r="E48" s="36"/>
      <c r="F48" s="36"/>
      <c r="G48" s="73"/>
      <c r="H48" s="73"/>
      <c r="I48" s="73"/>
      <c r="J48" s="73"/>
      <c r="K48" s="73"/>
      <c r="L48" s="73"/>
      <c r="M48" s="73"/>
      <c r="N48" s="73"/>
      <c r="O48" s="73"/>
      <c r="P48" s="73"/>
      <c r="Q48" s="73"/>
      <c r="R48" s="73"/>
      <c r="S48" s="73"/>
      <c r="T48" s="73"/>
      <c r="U48" s="73"/>
      <c r="V48" s="73"/>
      <c r="W48" s="73"/>
      <c r="X48" s="73"/>
      <c r="Y48" s="73"/>
      <c r="Z48" s="73"/>
    </row>
    <row r="49">
      <c r="A49" s="36"/>
      <c r="B49" s="36"/>
      <c r="C49" s="36" t="s">
        <v>5489</v>
      </c>
      <c r="D49" s="36"/>
      <c r="E49" s="36"/>
      <c r="F49" s="36"/>
      <c r="G49" s="73"/>
      <c r="H49" s="73"/>
      <c r="I49" s="73"/>
      <c r="J49" s="73"/>
      <c r="K49" s="73"/>
      <c r="L49" s="73"/>
      <c r="M49" s="73"/>
      <c r="N49" s="73"/>
      <c r="O49" s="73"/>
      <c r="P49" s="73"/>
      <c r="Q49" s="73"/>
      <c r="R49" s="73"/>
      <c r="S49" s="73"/>
      <c r="T49" s="73"/>
      <c r="U49" s="73"/>
      <c r="V49" s="73"/>
      <c r="W49" s="73"/>
      <c r="X49" s="73"/>
      <c r="Y49" s="73"/>
      <c r="Z49" s="73"/>
    </row>
    <row r="50">
      <c r="A50" s="36"/>
      <c r="B50" s="36" t="s">
        <v>5490</v>
      </c>
      <c r="C50" s="36"/>
      <c r="D50" s="36"/>
      <c r="E50" s="36"/>
      <c r="F50" s="36"/>
      <c r="G50" s="73"/>
      <c r="H50" s="73"/>
      <c r="I50" s="73"/>
      <c r="J50" s="73"/>
      <c r="K50" s="73"/>
      <c r="L50" s="73"/>
      <c r="M50" s="73"/>
      <c r="N50" s="73"/>
      <c r="O50" s="73"/>
      <c r="P50" s="73"/>
      <c r="Q50" s="73"/>
      <c r="R50" s="73"/>
      <c r="S50" s="73"/>
      <c r="T50" s="73"/>
      <c r="U50" s="73"/>
      <c r="V50" s="73"/>
      <c r="W50" s="73"/>
      <c r="X50" s="73"/>
      <c r="Y50" s="73"/>
      <c r="Z50" s="73"/>
    </row>
    <row r="51">
      <c r="A51" s="36" t="s">
        <v>5491</v>
      </c>
      <c r="B51" s="36"/>
      <c r="C51" s="36"/>
      <c r="D51" s="36"/>
      <c r="E51" s="36"/>
      <c r="F51" s="36"/>
      <c r="G51" s="73"/>
      <c r="H51" s="73"/>
      <c r="I51" s="73"/>
      <c r="J51" s="73"/>
      <c r="K51" s="73"/>
      <c r="L51" s="73"/>
      <c r="M51" s="73"/>
      <c r="N51" s="73"/>
      <c r="O51" s="73"/>
      <c r="P51" s="73"/>
      <c r="Q51" s="73"/>
      <c r="R51" s="73"/>
      <c r="S51" s="73"/>
      <c r="T51" s="73"/>
      <c r="U51" s="73"/>
      <c r="V51" s="73"/>
      <c r="W51" s="73"/>
      <c r="X51" s="73"/>
      <c r="Y51" s="73"/>
      <c r="Z51" s="73"/>
    </row>
    <row r="52">
      <c r="A52" s="36"/>
      <c r="B52" s="36"/>
      <c r="C52" s="36" t="s">
        <v>5492</v>
      </c>
      <c r="D52" s="36"/>
      <c r="E52" s="36"/>
      <c r="F52" s="36"/>
      <c r="G52" s="73"/>
      <c r="H52" s="73"/>
      <c r="I52" s="73"/>
      <c r="J52" s="73"/>
      <c r="K52" s="73"/>
      <c r="L52" s="73"/>
      <c r="M52" s="73"/>
      <c r="N52" s="73"/>
      <c r="O52" s="73"/>
      <c r="P52" s="73"/>
      <c r="Q52" s="73"/>
      <c r="R52" s="73"/>
      <c r="S52" s="73"/>
      <c r="T52" s="73"/>
      <c r="U52" s="73"/>
      <c r="V52" s="73"/>
      <c r="W52" s="73"/>
      <c r="X52" s="73"/>
      <c r="Y52" s="73"/>
      <c r="Z52" s="73"/>
    </row>
    <row r="53">
      <c r="A53" s="36" t="s">
        <v>5493</v>
      </c>
      <c r="B53" s="36"/>
      <c r="C53" s="36" t="s">
        <v>747</v>
      </c>
      <c r="D53" s="36"/>
      <c r="E53" s="36"/>
      <c r="F53" s="36"/>
      <c r="G53" s="73"/>
      <c r="H53" s="73"/>
      <c r="I53" s="73"/>
      <c r="J53" s="73"/>
      <c r="K53" s="73"/>
      <c r="L53" s="73"/>
      <c r="M53" s="73"/>
      <c r="N53" s="73"/>
      <c r="O53" s="73"/>
      <c r="P53" s="73"/>
      <c r="Q53" s="73"/>
      <c r="R53" s="73"/>
      <c r="S53" s="73"/>
      <c r="T53" s="73"/>
      <c r="U53" s="73"/>
      <c r="V53" s="73"/>
      <c r="W53" s="73"/>
      <c r="X53" s="73"/>
      <c r="Y53" s="73"/>
      <c r="Z53" s="73"/>
    </row>
    <row r="54">
      <c r="A54" s="36" t="s">
        <v>5494</v>
      </c>
      <c r="B54" s="36" t="s">
        <v>5495</v>
      </c>
      <c r="C54" s="36" t="s">
        <v>5496</v>
      </c>
      <c r="D54" s="36"/>
      <c r="E54" s="36"/>
      <c r="F54" s="36"/>
      <c r="G54" s="73"/>
      <c r="H54" s="73"/>
      <c r="I54" s="73"/>
      <c r="J54" s="73"/>
      <c r="K54" s="73"/>
      <c r="L54" s="73"/>
      <c r="M54" s="73"/>
      <c r="N54" s="73"/>
      <c r="O54" s="73"/>
      <c r="P54" s="73"/>
      <c r="Q54" s="73"/>
      <c r="R54" s="73"/>
      <c r="S54" s="73"/>
      <c r="T54" s="73"/>
      <c r="U54" s="73"/>
      <c r="V54" s="73"/>
      <c r="W54" s="73"/>
      <c r="X54" s="73"/>
      <c r="Y54" s="73"/>
      <c r="Z54" s="73"/>
    </row>
    <row r="55">
      <c r="A55" s="36"/>
      <c r="B55" s="36"/>
      <c r="C55" s="36" t="s">
        <v>5497</v>
      </c>
      <c r="D55" s="36"/>
      <c r="E55" s="36"/>
      <c r="F55" s="36"/>
      <c r="G55" s="73"/>
      <c r="H55" s="73"/>
      <c r="I55" s="73"/>
      <c r="J55" s="73"/>
      <c r="K55" s="73"/>
      <c r="L55" s="73"/>
      <c r="M55" s="73"/>
      <c r="N55" s="73"/>
      <c r="O55" s="73"/>
      <c r="P55" s="73"/>
      <c r="Q55" s="73"/>
      <c r="R55" s="73"/>
      <c r="S55" s="73"/>
      <c r="T55" s="73"/>
      <c r="U55" s="73"/>
      <c r="V55" s="73"/>
      <c r="W55" s="73"/>
      <c r="X55" s="73"/>
      <c r="Y55" s="73"/>
      <c r="Z55" s="73"/>
    </row>
    <row r="56">
      <c r="A56" s="36"/>
      <c r="B56" s="36"/>
      <c r="C56" s="36" t="s">
        <v>5498</v>
      </c>
      <c r="D56" s="36"/>
      <c r="E56" s="36"/>
      <c r="F56" s="36"/>
      <c r="G56" s="73"/>
      <c r="H56" s="73"/>
      <c r="I56" s="73"/>
      <c r="J56" s="73"/>
      <c r="K56" s="73"/>
      <c r="L56" s="73"/>
      <c r="M56" s="73"/>
      <c r="N56" s="73"/>
      <c r="O56" s="73"/>
      <c r="P56" s="73"/>
      <c r="Q56" s="73"/>
      <c r="R56" s="73"/>
      <c r="S56" s="73"/>
      <c r="T56" s="73"/>
      <c r="U56" s="73"/>
      <c r="V56" s="73"/>
      <c r="W56" s="73"/>
      <c r="X56" s="73"/>
      <c r="Y56" s="73"/>
      <c r="Z56" s="73"/>
    </row>
    <row r="57">
      <c r="A57" s="36"/>
      <c r="B57" s="36" t="s">
        <v>5499</v>
      </c>
      <c r="C57" s="36" t="s">
        <v>5500</v>
      </c>
      <c r="D57" s="36"/>
      <c r="E57" s="36"/>
      <c r="F57" s="36"/>
      <c r="G57" s="73"/>
      <c r="H57" s="73"/>
      <c r="I57" s="73"/>
      <c r="J57" s="73"/>
      <c r="K57" s="73"/>
      <c r="L57" s="73"/>
      <c r="M57" s="73"/>
      <c r="N57" s="73"/>
      <c r="O57" s="73"/>
      <c r="P57" s="73"/>
      <c r="Q57" s="73"/>
      <c r="R57" s="73"/>
      <c r="S57" s="73"/>
      <c r="T57" s="73"/>
      <c r="U57" s="73"/>
      <c r="V57" s="73"/>
      <c r="W57" s="73"/>
      <c r="X57" s="73"/>
      <c r="Y57" s="73"/>
      <c r="Z57" s="73"/>
    </row>
    <row r="58">
      <c r="A58" s="36"/>
      <c r="B58" s="36"/>
      <c r="C58" s="36" t="s">
        <v>4482</v>
      </c>
      <c r="D58" s="36"/>
      <c r="E58" s="36"/>
      <c r="F58" s="36"/>
      <c r="G58" s="73"/>
      <c r="H58" s="73"/>
      <c r="I58" s="73"/>
      <c r="J58" s="73"/>
      <c r="K58" s="73"/>
      <c r="L58" s="73"/>
      <c r="M58" s="73"/>
      <c r="N58" s="73"/>
      <c r="O58" s="73"/>
      <c r="P58" s="73"/>
      <c r="Q58" s="73"/>
      <c r="R58" s="73"/>
      <c r="S58" s="73"/>
      <c r="T58" s="73"/>
      <c r="U58" s="73"/>
      <c r="V58" s="73"/>
      <c r="W58" s="73"/>
      <c r="X58" s="73"/>
      <c r="Y58" s="73"/>
      <c r="Z58" s="73"/>
    </row>
    <row r="59">
      <c r="A59" s="36"/>
      <c r="B59" s="36"/>
      <c r="C59" s="36" t="s">
        <v>5501</v>
      </c>
      <c r="D59" s="36"/>
      <c r="E59" s="36"/>
      <c r="F59" s="36"/>
      <c r="G59" s="73"/>
      <c r="H59" s="73"/>
      <c r="I59" s="73"/>
      <c r="J59" s="73"/>
      <c r="K59" s="73"/>
      <c r="L59" s="73"/>
      <c r="M59" s="73"/>
      <c r="N59" s="73"/>
      <c r="O59" s="73"/>
      <c r="P59" s="73"/>
      <c r="Q59" s="73"/>
      <c r="R59" s="73"/>
      <c r="S59" s="73"/>
      <c r="T59" s="73"/>
      <c r="U59" s="73"/>
      <c r="V59" s="73"/>
      <c r="W59" s="73"/>
      <c r="X59" s="73"/>
      <c r="Y59" s="73"/>
      <c r="Z59" s="73"/>
    </row>
    <row r="60">
      <c r="A60" s="36"/>
      <c r="B60" s="36" t="s">
        <v>5502</v>
      </c>
      <c r="C60" s="36"/>
      <c r="D60" s="36"/>
      <c r="E60" s="36"/>
      <c r="F60" s="36"/>
      <c r="G60" s="73"/>
      <c r="H60" s="73"/>
      <c r="I60" s="73"/>
      <c r="J60" s="73"/>
      <c r="K60" s="73"/>
      <c r="L60" s="73"/>
      <c r="M60" s="73"/>
      <c r="N60" s="73"/>
      <c r="O60" s="73"/>
      <c r="P60" s="73"/>
      <c r="Q60" s="73"/>
      <c r="R60" s="73"/>
      <c r="S60" s="73"/>
      <c r="T60" s="73"/>
      <c r="U60" s="73"/>
      <c r="V60" s="73"/>
      <c r="W60" s="73"/>
      <c r="X60" s="73"/>
      <c r="Y60" s="73"/>
      <c r="Z60" s="73"/>
    </row>
    <row r="61">
      <c r="A61" s="36"/>
      <c r="B61" s="36"/>
      <c r="C61" s="36" t="s">
        <v>5503</v>
      </c>
      <c r="D61" s="36"/>
      <c r="E61" s="36"/>
      <c r="F61" s="36"/>
      <c r="G61" s="73"/>
      <c r="H61" s="73"/>
      <c r="I61" s="73"/>
      <c r="J61" s="73"/>
      <c r="K61" s="73"/>
      <c r="L61" s="73"/>
      <c r="M61" s="73"/>
      <c r="N61" s="73"/>
      <c r="O61" s="73"/>
      <c r="P61" s="73"/>
      <c r="Q61" s="73"/>
      <c r="R61" s="73"/>
      <c r="S61" s="73"/>
      <c r="T61" s="73"/>
      <c r="U61" s="73"/>
      <c r="V61" s="73"/>
      <c r="W61" s="73"/>
      <c r="X61" s="73"/>
      <c r="Y61" s="73"/>
      <c r="Z61" s="73"/>
    </row>
    <row r="62">
      <c r="A62" s="36"/>
      <c r="B62" s="36" t="s">
        <v>5504</v>
      </c>
      <c r="C62" s="36" t="s">
        <v>5505</v>
      </c>
      <c r="D62" s="36"/>
      <c r="E62" s="36"/>
      <c r="F62" s="36"/>
      <c r="G62" s="73"/>
      <c r="H62" s="73"/>
      <c r="I62" s="73"/>
      <c r="J62" s="73"/>
      <c r="K62" s="73"/>
      <c r="L62" s="73"/>
      <c r="M62" s="73"/>
      <c r="N62" s="73"/>
      <c r="O62" s="73"/>
      <c r="P62" s="73"/>
      <c r="Q62" s="73"/>
      <c r="R62" s="73"/>
      <c r="S62" s="73"/>
      <c r="T62" s="73"/>
      <c r="U62" s="73"/>
      <c r="V62" s="73"/>
      <c r="W62" s="73"/>
      <c r="X62" s="73"/>
      <c r="Y62" s="73"/>
      <c r="Z62" s="73"/>
    </row>
    <row r="63">
      <c r="A63" s="36"/>
      <c r="B63" s="36"/>
      <c r="C63" s="36" t="s">
        <v>4951</v>
      </c>
      <c r="D63" s="36"/>
      <c r="E63" s="36"/>
      <c r="F63" s="36"/>
      <c r="G63" s="73"/>
      <c r="H63" s="73"/>
      <c r="I63" s="73"/>
      <c r="J63" s="73"/>
      <c r="K63" s="73"/>
      <c r="L63" s="73"/>
      <c r="M63" s="73"/>
      <c r="N63" s="73"/>
      <c r="O63" s="73"/>
      <c r="P63" s="73"/>
      <c r="Q63" s="73"/>
      <c r="R63" s="73"/>
      <c r="S63" s="73"/>
      <c r="T63" s="73"/>
      <c r="U63" s="73"/>
      <c r="V63" s="73"/>
      <c r="W63" s="73"/>
      <c r="X63" s="73"/>
      <c r="Y63" s="73"/>
      <c r="Z63" s="73"/>
    </row>
    <row r="64">
      <c r="A64" s="36"/>
      <c r="B64" s="36" t="s">
        <v>5506</v>
      </c>
      <c r="C64" s="36" t="s">
        <v>4819</v>
      </c>
      <c r="D64" s="36"/>
      <c r="E64" s="36"/>
      <c r="F64" s="36"/>
      <c r="G64" s="73"/>
      <c r="H64" s="73"/>
      <c r="I64" s="73"/>
      <c r="J64" s="73"/>
      <c r="K64" s="73"/>
      <c r="L64" s="73"/>
      <c r="M64" s="73"/>
      <c r="N64" s="73"/>
      <c r="O64" s="73"/>
      <c r="P64" s="73"/>
      <c r="Q64" s="73"/>
      <c r="R64" s="73"/>
      <c r="S64" s="73"/>
      <c r="T64" s="73"/>
      <c r="U64" s="73"/>
      <c r="V64" s="73"/>
      <c r="W64" s="73"/>
      <c r="X64" s="73"/>
      <c r="Y64" s="73"/>
      <c r="Z64" s="73"/>
    </row>
    <row r="65">
      <c r="A65" s="36"/>
      <c r="B65" s="36"/>
      <c r="C65" s="36" t="s">
        <v>5507</v>
      </c>
      <c r="D65" s="36"/>
      <c r="E65" s="36"/>
      <c r="F65" s="36"/>
      <c r="G65" s="73"/>
      <c r="H65" s="73"/>
      <c r="I65" s="73"/>
      <c r="J65" s="73"/>
      <c r="K65" s="73"/>
      <c r="L65" s="73"/>
      <c r="M65" s="73"/>
      <c r="N65" s="73"/>
      <c r="O65" s="73"/>
      <c r="P65" s="73"/>
      <c r="Q65" s="73"/>
      <c r="R65" s="73"/>
      <c r="S65" s="73"/>
      <c r="T65" s="73"/>
      <c r="U65" s="73"/>
      <c r="V65" s="73"/>
      <c r="W65" s="73"/>
      <c r="X65" s="73"/>
      <c r="Y65" s="73"/>
      <c r="Z65" s="73"/>
    </row>
    <row r="66">
      <c r="A66" s="36"/>
      <c r="B66" s="36"/>
      <c r="C66" s="36" t="s">
        <v>5508</v>
      </c>
      <c r="D66" s="36"/>
      <c r="E66" s="36"/>
      <c r="F66" s="36"/>
      <c r="G66" s="73"/>
      <c r="H66" s="73"/>
      <c r="I66" s="73"/>
      <c r="J66" s="73"/>
      <c r="K66" s="73"/>
      <c r="L66" s="73"/>
      <c r="M66" s="73"/>
      <c r="N66" s="73"/>
      <c r="O66" s="73"/>
      <c r="P66" s="73"/>
      <c r="Q66" s="73"/>
      <c r="R66" s="73"/>
      <c r="S66" s="73"/>
      <c r="T66" s="73"/>
      <c r="U66" s="73"/>
      <c r="V66" s="73"/>
      <c r="W66" s="73"/>
      <c r="X66" s="73"/>
      <c r="Y66" s="73"/>
      <c r="Z66" s="73"/>
    </row>
    <row r="67">
      <c r="A67" s="36" t="s">
        <v>5509</v>
      </c>
      <c r="B67" s="36"/>
      <c r="C67" s="36"/>
      <c r="D67" s="36"/>
      <c r="E67" s="36"/>
      <c r="F67" s="36"/>
      <c r="G67" s="73"/>
      <c r="H67" s="73"/>
      <c r="I67" s="73"/>
      <c r="J67" s="73"/>
      <c r="K67" s="73"/>
      <c r="L67" s="73"/>
      <c r="M67" s="73"/>
      <c r="N67" s="73"/>
      <c r="O67" s="73"/>
      <c r="P67" s="73"/>
      <c r="Q67" s="73"/>
      <c r="R67" s="73"/>
      <c r="S67" s="73"/>
      <c r="T67" s="73"/>
      <c r="U67" s="73"/>
      <c r="V67" s="73"/>
      <c r="W67" s="73"/>
      <c r="X67" s="73"/>
      <c r="Y67" s="73"/>
      <c r="Z67" s="73"/>
    </row>
    <row r="68">
      <c r="A68" s="36"/>
      <c r="B68" s="36" t="s">
        <v>5510</v>
      </c>
      <c r="C68" s="36"/>
      <c r="D68" s="36"/>
      <c r="E68" s="36"/>
      <c r="F68" s="36"/>
      <c r="G68" s="73"/>
      <c r="H68" s="73"/>
      <c r="I68" s="73"/>
      <c r="J68" s="73"/>
      <c r="K68" s="73"/>
      <c r="L68" s="73"/>
      <c r="M68" s="73"/>
      <c r="N68" s="73"/>
      <c r="O68" s="73"/>
      <c r="P68" s="73"/>
      <c r="Q68" s="73"/>
      <c r="R68" s="73"/>
      <c r="S68" s="73"/>
      <c r="T68" s="73"/>
      <c r="U68" s="73"/>
      <c r="V68" s="73"/>
      <c r="W68" s="73"/>
      <c r="X68" s="73"/>
      <c r="Y68" s="73"/>
      <c r="Z68" s="73"/>
    </row>
    <row r="69">
      <c r="A69" s="36" t="s">
        <v>5511</v>
      </c>
      <c r="B69" s="36"/>
      <c r="C69" s="36" t="s">
        <v>5512</v>
      </c>
      <c r="D69" s="36"/>
      <c r="E69" s="36"/>
      <c r="F69" s="36"/>
      <c r="G69" s="73"/>
      <c r="H69" s="73"/>
      <c r="I69" s="73"/>
      <c r="J69" s="73"/>
      <c r="K69" s="73"/>
      <c r="L69" s="73"/>
      <c r="M69" s="73"/>
      <c r="N69" s="73"/>
      <c r="O69" s="73"/>
      <c r="P69" s="73"/>
      <c r="Q69" s="73"/>
      <c r="R69" s="73"/>
      <c r="S69" s="73"/>
      <c r="T69" s="73"/>
      <c r="U69" s="73"/>
      <c r="V69" s="73"/>
      <c r="W69" s="73"/>
      <c r="X69" s="73"/>
      <c r="Y69" s="73"/>
      <c r="Z69" s="73"/>
    </row>
    <row r="70">
      <c r="A70" s="36" t="s">
        <v>5513</v>
      </c>
      <c r="B70" s="36"/>
      <c r="C70" s="36"/>
      <c r="D70" s="36"/>
      <c r="E70" s="36"/>
      <c r="F70" s="36"/>
      <c r="G70" s="73"/>
      <c r="H70" s="73"/>
      <c r="I70" s="73"/>
      <c r="J70" s="73"/>
      <c r="K70" s="73"/>
      <c r="L70" s="73"/>
      <c r="M70" s="73"/>
      <c r="N70" s="73"/>
      <c r="O70" s="73"/>
      <c r="P70" s="73"/>
      <c r="Q70" s="73"/>
      <c r="R70" s="73"/>
      <c r="S70" s="73"/>
      <c r="T70" s="73"/>
      <c r="U70" s="73"/>
      <c r="V70" s="73"/>
      <c r="W70" s="73"/>
      <c r="X70" s="73"/>
      <c r="Y70" s="73"/>
      <c r="Z70" s="73"/>
    </row>
    <row r="71">
      <c r="A71" s="36"/>
      <c r="B71" s="36"/>
      <c r="C71" s="36" t="s">
        <v>5514</v>
      </c>
      <c r="D71" s="36"/>
      <c r="E71" s="36"/>
      <c r="F71" s="36"/>
      <c r="G71" s="73"/>
      <c r="H71" s="73"/>
      <c r="I71" s="73"/>
      <c r="J71" s="73"/>
      <c r="K71" s="73"/>
      <c r="L71" s="73"/>
      <c r="M71" s="73"/>
      <c r="N71" s="73"/>
      <c r="O71" s="73"/>
      <c r="P71" s="73"/>
      <c r="Q71" s="73"/>
      <c r="R71" s="73"/>
      <c r="S71" s="73"/>
      <c r="T71" s="73"/>
      <c r="U71" s="73"/>
      <c r="V71" s="73"/>
      <c r="W71" s="73"/>
      <c r="X71" s="73"/>
      <c r="Y71" s="73"/>
      <c r="Z71" s="73"/>
    </row>
    <row r="72">
      <c r="A72" s="36"/>
      <c r="B72" s="36"/>
      <c r="C72" s="36" t="s">
        <v>5515</v>
      </c>
      <c r="D72" s="36"/>
      <c r="E72" s="36"/>
      <c r="F72" s="36"/>
      <c r="G72" s="73"/>
      <c r="H72" s="73"/>
      <c r="I72" s="73"/>
      <c r="J72" s="73"/>
      <c r="K72" s="73"/>
      <c r="L72" s="73"/>
      <c r="M72" s="73"/>
      <c r="N72" s="73"/>
      <c r="O72" s="73"/>
      <c r="P72" s="73"/>
      <c r="Q72" s="73"/>
      <c r="R72" s="73"/>
      <c r="S72" s="73"/>
      <c r="T72" s="73"/>
      <c r="U72" s="73"/>
      <c r="V72" s="73"/>
      <c r="W72" s="73"/>
      <c r="X72" s="73"/>
      <c r="Y72" s="73"/>
      <c r="Z72" s="73"/>
    </row>
    <row r="73">
      <c r="A73" s="36"/>
      <c r="B73" s="36"/>
      <c r="C73" s="36" t="s">
        <v>4951</v>
      </c>
      <c r="D73" s="36"/>
      <c r="E73" s="36"/>
      <c r="F73" s="36"/>
      <c r="G73" s="73"/>
      <c r="H73" s="73"/>
      <c r="I73" s="73"/>
      <c r="J73" s="73"/>
      <c r="K73" s="73"/>
      <c r="L73" s="73"/>
      <c r="M73" s="73"/>
      <c r="N73" s="73"/>
      <c r="O73" s="73"/>
      <c r="P73" s="73"/>
      <c r="Q73" s="73"/>
      <c r="R73" s="73"/>
      <c r="S73" s="73"/>
      <c r="T73" s="73"/>
      <c r="U73" s="73"/>
      <c r="V73" s="73"/>
      <c r="W73" s="73"/>
      <c r="X73" s="73"/>
      <c r="Y73" s="73"/>
      <c r="Z73" s="73"/>
    </row>
    <row r="74">
      <c r="A74" s="36"/>
      <c r="B74" s="36" t="s">
        <v>5516</v>
      </c>
      <c r="C74" s="36" t="s">
        <v>5517</v>
      </c>
      <c r="D74" s="36"/>
      <c r="E74" s="36"/>
      <c r="F74" s="36"/>
      <c r="G74" s="73"/>
      <c r="H74" s="73"/>
      <c r="I74" s="73"/>
      <c r="J74" s="73"/>
      <c r="K74" s="73"/>
      <c r="L74" s="73"/>
      <c r="M74" s="73"/>
      <c r="N74" s="73"/>
      <c r="O74" s="73"/>
      <c r="P74" s="73"/>
      <c r="Q74" s="73"/>
      <c r="R74" s="73"/>
      <c r="S74" s="73"/>
      <c r="T74" s="73"/>
      <c r="U74" s="73"/>
      <c r="V74" s="73"/>
      <c r="W74" s="73"/>
      <c r="X74" s="73"/>
      <c r="Y74" s="73"/>
      <c r="Z74" s="73"/>
    </row>
    <row r="75">
      <c r="A75" s="36" t="s">
        <v>5518</v>
      </c>
      <c r="B75" s="36" t="s">
        <v>5519</v>
      </c>
      <c r="C75" s="36"/>
      <c r="D75" s="36"/>
      <c r="E75" s="36"/>
      <c r="F75" s="36"/>
      <c r="G75" s="73"/>
      <c r="H75" s="73"/>
      <c r="I75" s="73"/>
      <c r="J75" s="73"/>
      <c r="K75" s="73"/>
      <c r="L75" s="73"/>
      <c r="M75" s="73"/>
      <c r="N75" s="73"/>
      <c r="O75" s="73"/>
      <c r="P75" s="73"/>
      <c r="Q75" s="73"/>
      <c r="R75" s="73"/>
      <c r="S75" s="73"/>
      <c r="T75" s="73"/>
      <c r="U75" s="73"/>
      <c r="V75" s="73"/>
      <c r="W75" s="73"/>
      <c r="X75" s="73"/>
      <c r="Y75" s="73"/>
      <c r="Z75" s="73"/>
    </row>
    <row r="76">
      <c r="A76" s="36"/>
      <c r="B76" s="36"/>
      <c r="C76" s="36" t="s">
        <v>5520</v>
      </c>
      <c r="D76" s="36"/>
      <c r="E76" s="36"/>
      <c r="F76" s="36"/>
      <c r="G76" s="73"/>
      <c r="H76" s="73"/>
      <c r="I76" s="73"/>
      <c r="J76" s="73"/>
      <c r="K76" s="73"/>
      <c r="L76" s="73"/>
      <c r="M76" s="73"/>
      <c r="N76" s="73"/>
      <c r="O76" s="73"/>
      <c r="P76" s="73"/>
      <c r="Q76" s="73"/>
      <c r="R76" s="73"/>
      <c r="S76" s="73"/>
      <c r="T76" s="73"/>
      <c r="U76" s="73"/>
      <c r="V76" s="73"/>
      <c r="W76" s="73"/>
      <c r="X76" s="73"/>
      <c r="Y76" s="73"/>
      <c r="Z76" s="73"/>
    </row>
    <row r="77">
      <c r="A77" s="36"/>
      <c r="B77" s="36"/>
      <c r="C77" s="36" t="s">
        <v>5521</v>
      </c>
      <c r="D77" s="36"/>
      <c r="E77" s="36"/>
      <c r="F77" s="36"/>
      <c r="G77" s="73"/>
      <c r="H77" s="73"/>
      <c r="I77" s="73"/>
      <c r="J77" s="73"/>
      <c r="K77" s="73"/>
      <c r="L77" s="73"/>
      <c r="M77" s="73"/>
      <c r="N77" s="73"/>
      <c r="O77" s="73"/>
      <c r="P77" s="73"/>
      <c r="Q77" s="73"/>
      <c r="R77" s="73"/>
      <c r="S77" s="73"/>
      <c r="T77" s="73"/>
      <c r="U77" s="73"/>
      <c r="V77" s="73"/>
      <c r="W77" s="73"/>
      <c r="X77" s="73"/>
      <c r="Y77" s="73"/>
      <c r="Z77" s="73"/>
    </row>
    <row r="78">
      <c r="A78" s="36" t="s">
        <v>5522</v>
      </c>
      <c r="B78" s="36"/>
      <c r="C78" s="36" t="s">
        <v>5523</v>
      </c>
      <c r="D78" s="36"/>
      <c r="E78" s="36"/>
      <c r="F78" s="36"/>
      <c r="G78" s="73"/>
      <c r="H78" s="73"/>
      <c r="I78" s="73"/>
      <c r="J78" s="73"/>
      <c r="K78" s="73"/>
      <c r="L78" s="73"/>
      <c r="M78" s="73"/>
      <c r="N78" s="73"/>
      <c r="O78" s="73"/>
      <c r="P78" s="73"/>
      <c r="Q78" s="73"/>
      <c r="R78" s="73"/>
      <c r="S78" s="73"/>
      <c r="T78" s="73"/>
      <c r="U78" s="73"/>
      <c r="V78" s="73"/>
      <c r="W78" s="73"/>
      <c r="X78" s="73"/>
      <c r="Y78" s="73"/>
      <c r="Z78" s="73"/>
    </row>
    <row r="79">
      <c r="A79" s="36" t="s">
        <v>5524</v>
      </c>
      <c r="B79" s="36" t="s">
        <v>5525</v>
      </c>
      <c r="C79" s="36" t="s">
        <v>5526</v>
      </c>
      <c r="D79" s="36"/>
      <c r="E79" s="36"/>
      <c r="F79" s="36"/>
      <c r="G79" s="73"/>
      <c r="H79" s="73"/>
      <c r="I79" s="73"/>
      <c r="J79" s="73"/>
      <c r="K79" s="73"/>
      <c r="L79" s="73"/>
      <c r="M79" s="73"/>
      <c r="N79" s="73"/>
      <c r="O79" s="73"/>
      <c r="P79" s="73"/>
      <c r="Q79" s="73"/>
      <c r="R79" s="73"/>
      <c r="S79" s="73"/>
      <c r="T79" s="73"/>
      <c r="U79" s="73"/>
      <c r="V79" s="73"/>
      <c r="W79" s="73"/>
      <c r="X79" s="73"/>
      <c r="Y79" s="73"/>
      <c r="Z79" s="73"/>
    </row>
    <row r="80">
      <c r="A80" s="36" t="s">
        <v>5527</v>
      </c>
      <c r="B80" s="36"/>
      <c r="C80" s="36"/>
      <c r="D80" s="36"/>
      <c r="E80" s="36"/>
      <c r="F80" s="36"/>
      <c r="G80" s="73"/>
      <c r="H80" s="73"/>
      <c r="I80" s="73"/>
      <c r="J80" s="73"/>
      <c r="K80" s="73"/>
      <c r="L80" s="73"/>
      <c r="M80" s="73"/>
      <c r="N80" s="73"/>
      <c r="O80" s="73"/>
      <c r="P80" s="73"/>
      <c r="Q80" s="73"/>
      <c r="R80" s="73"/>
      <c r="S80" s="73"/>
      <c r="T80" s="73"/>
      <c r="U80" s="73"/>
      <c r="V80" s="73"/>
      <c r="W80" s="73"/>
      <c r="X80" s="73"/>
      <c r="Y80" s="73"/>
      <c r="Z80" s="73"/>
    </row>
    <row r="81">
      <c r="A81" s="36"/>
      <c r="B81" s="36"/>
      <c r="C81" s="36" t="s">
        <v>4394</v>
      </c>
      <c r="D81" s="36"/>
      <c r="E81" s="36"/>
      <c r="F81" s="36"/>
      <c r="G81" s="73"/>
      <c r="H81" s="73"/>
      <c r="I81" s="73"/>
      <c r="J81" s="73"/>
      <c r="K81" s="73"/>
      <c r="L81" s="73"/>
      <c r="M81" s="73"/>
      <c r="N81" s="73"/>
      <c r="O81" s="73"/>
      <c r="P81" s="73"/>
      <c r="Q81" s="73"/>
      <c r="R81" s="73"/>
      <c r="S81" s="73"/>
      <c r="T81" s="73"/>
      <c r="U81" s="73"/>
      <c r="V81" s="73"/>
      <c r="W81" s="73"/>
      <c r="X81" s="73"/>
      <c r="Y81" s="73"/>
      <c r="Z81" s="73"/>
    </row>
    <row r="82">
      <c r="A82" s="36"/>
      <c r="B82" s="36"/>
      <c r="C82" s="36" t="s">
        <v>5528</v>
      </c>
      <c r="D82" s="36"/>
      <c r="E82" s="36"/>
      <c r="F82" s="36"/>
      <c r="G82" s="73"/>
      <c r="H82" s="73"/>
      <c r="I82" s="73"/>
      <c r="J82" s="73"/>
      <c r="K82" s="73"/>
      <c r="L82" s="73"/>
      <c r="M82" s="73"/>
      <c r="N82" s="73"/>
      <c r="O82" s="73"/>
      <c r="P82" s="73"/>
      <c r="Q82" s="73"/>
      <c r="R82" s="73"/>
      <c r="S82" s="73"/>
      <c r="T82" s="73"/>
      <c r="U82" s="73"/>
      <c r="V82" s="73"/>
      <c r="W82" s="73"/>
      <c r="X82" s="73"/>
      <c r="Y82" s="73"/>
      <c r="Z82" s="73"/>
    </row>
    <row r="83">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row>
    <row r="84">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row>
    <row r="85">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row>
    <row r="86">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row>
    <row r="87">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row>
    <row r="88">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row>
    <row r="89">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row>
    <row r="90">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row>
    <row r="9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row>
    <row r="92">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row>
    <row r="93">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row>
    <row r="94">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row>
    <row r="95">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row>
    <row r="96">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row>
    <row r="97">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row>
    <row r="98">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row>
    <row r="99">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row>
    <row r="100">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row>
    <row r="10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row>
    <row r="102">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row>
    <row r="103">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row>
    <row r="104">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row>
    <row r="105">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row>
    <row r="106">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row>
    <row r="107">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row>
    <row r="108">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row>
    <row r="109">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row>
    <row r="110">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row>
    <row r="11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row>
    <row r="112">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row>
    <row r="113">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row>
    <row r="114">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row>
    <row r="115">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row>
    <row r="116">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row>
    <row r="117">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row>
    <row r="118">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row>
    <row r="119">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row>
    <row r="120">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row>
    <row r="12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row>
    <row r="122">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row>
    <row r="123">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row>
    <row r="124">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row>
    <row r="125">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row>
    <row r="126">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row>
    <row r="127">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row>
    <row r="128">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row>
    <row r="129">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row>
    <row r="130">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row>
    <row r="13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row>
    <row r="132">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row>
    <row r="133">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row>
    <row r="134">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row>
    <row r="135">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row>
    <row r="136">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row>
    <row r="137">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row>
    <row r="138">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row>
    <row r="139">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row>
    <row r="140">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row>
    <row r="14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row>
    <row r="142">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row>
    <row r="143">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row>
    <row r="144">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row>
    <row r="145">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row>
    <row r="146">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row>
    <row r="147">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row>
    <row r="148">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row>
    <row r="149">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row>
    <row r="150">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row>
    <row r="15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row>
    <row r="152">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row>
    <row r="153">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row>
    <row r="154">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row>
    <row r="155">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row>
    <row r="156">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row>
    <row r="157">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row>
    <row r="158">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row>
    <row r="159">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row>
    <row r="160">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row>
    <row r="16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row>
    <row r="162">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row>
    <row r="163">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row>
    <row r="164">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row>
    <row r="165">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row>
    <row r="166">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row>
    <row r="167">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row>
    <row r="168">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row>
    <row r="169">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row>
    <row r="170">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row>
    <row r="17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row>
    <row r="172">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row>
    <row r="173">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row>
    <row r="174">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row>
    <row r="175">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row>
    <row r="176">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row>
    <row r="177">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row>
    <row r="178">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row>
    <row r="179">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row>
    <row r="180">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row>
    <row r="18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row>
    <row r="182">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row>
    <row r="183">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row>
    <row r="184">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row>
    <row r="185">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row>
    <row r="186">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row>
    <row r="187">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row>
    <row r="188">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row>
    <row r="189">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row>
    <row r="190">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row>
    <row r="19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row>
    <row r="192">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row>
    <row r="193">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row>
    <row r="194">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row>
    <row r="195">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row>
    <row r="196">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row>
    <row r="197">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row>
    <row r="198">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row>
    <row r="199">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row>
    <row r="200">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row>
    <row r="20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row>
    <row r="202">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row>
    <row r="203">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row>
    <row r="204">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row>
    <row r="205">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row>
    <row r="206">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row>
    <row r="207">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row>
    <row r="208">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row>
    <row r="209">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row>
    <row r="210">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row>
    <row r="21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row>
    <row r="212">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row>
    <row r="213">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row>
    <row r="214">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row>
    <row r="215">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row>
    <row r="216">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row>
    <row r="217">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row>
    <row r="218">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row>
    <row r="219">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row>
    <row r="220">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row>
    <row r="221">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row>
    <row r="222">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row>
    <row r="223">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row>
    <row r="224">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row>
    <row r="225">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row>
    <row r="226">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row>
    <row r="227">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row>
    <row r="228">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row>
    <row r="229">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row>
    <row r="230">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row>
    <row r="231">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row>
    <row r="232">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row>
    <row r="233">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row>
    <row r="234">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row>
    <row r="235">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row>
    <row r="236">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row>
    <row r="237">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row>
    <row r="238">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row>
    <row r="239">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row>
    <row r="240">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row>
    <row r="241">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row>
    <row r="242">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row>
    <row r="243">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row>
    <row r="244">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row>
    <row r="245">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row>
    <row r="246">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row>
    <row r="247">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row>
    <row r="248">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row>
    <row r="249">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row>
    <row r="250">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row>
    <row r="251">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row>
    <row r="252">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row>
    <row r="253">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row>
    <row r="254">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row>
    <row r="255">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row>
    <row r="256">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row>
    <row r="257">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row>
    <row r="258">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row>
    <row r="259">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row>
    <row r="260">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row>
    <row r="261">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row>
    <row r="262">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row>
    <row r="263">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row>
    <row r="264">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row>
    <row r="265">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row>
    <row r="266">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row>
    <row r="267">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row>
    <row r="268">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row>
    <row r="269">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row>
    <row r="270">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row>
    <row r="271">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row>
    <row r="272">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row>
    <row r="273">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row>
    <row r="274">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row>
    <row r="275">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row>
    <row r="276">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row>
    <row r="277">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row>
    <row r="278">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row>
    <row r="279">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row>
    <row r="280">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row>
    <row r="281">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row>
    <row r="282">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row>
    <row r="283">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row>
    <row r="284">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row>
    <row r="285">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row>
    <row r="286">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row>
    <row r="287">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row>
    <row r="288">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row>
    <row r="289">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row>
    <row r="290">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row>
    <row r="291">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row>
    <row r="292">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row>
    <row r="293">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row>
    <row r="294">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row>
    <row r="295">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row>
    <row r="296">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row>
    <row r="297">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row>
    <row r="298">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row>
    <row r="299">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row>
    <row r="300">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row>
    <row r="30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row>
    <row r="302">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row>
    <row r="303">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row>
    <row r="304">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row>
    <row r="305">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row>
    <row r="306">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row>
    <row r="307">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row>
    <row r="308">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row>
    <row r="309">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row>
    <row r="310">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row>
    <row r="31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row>
    <row r="312">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row>
    <row r="313">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row>
    <row r="314">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row>
    <row r="315">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row>
    <row r="316">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row>
    <row r="317">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row>
    <row r="318">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row>
    <row r="319">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row>
    <row r="320">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row>
    <row r="32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row>
    <row r="322">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row>
    <row r="323">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row>
    <row r="324">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row>
    <row r="325">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row>
    <row r="326">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row>
    <row r="327">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row>
    <row r="328">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row>
    <row r="329">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row>
    <row r="330">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row>
    <row r="33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row>
    <row r="332">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row>
    <row r="333">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row>
    <row r="334">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row>
    <row r="335">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row>
    <row r="336">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row>
    <row r="337">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row>
    <row r="338">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row>
    <row r="339">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row>
    <row r="340">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row>
    <row r="34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row>
    <row r="342">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row>
    <row r="343">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row>
    <row r="344">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row>
    <row r="345">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row>
    <row r="346">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row>
    <row r="347">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row>
    <row r="348">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row>
    <row r="349">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row>
    <row r="350">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row>
    <row r="35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row>
    <row r="352">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row>
    <row r="353">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row>
    <row r="354">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row>
    <row r="355">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row>
    <row r="356">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row>
    <row r="357">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row>
    <row r="358">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row>
    <row r="359">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row>
    <row r="360">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row>
    <row r="36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row>
    <row r="362">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row>
    <row r="363">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row>
    <row r="364">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row>
    <row r="365">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row>
    <row r="366">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row>
    <row r="367">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row>
    <row r="368">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row>
    <row r="369">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row>
    <row r="370">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row>
    <row r="37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row>
    <row r="372">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row>
    <row r="373">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row>
    <row r="374">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row>
    <row r="375">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row>
    <row r="376">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row>
    <row r="377">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row>
    <row r="378">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row>
    <row r="379">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row>
    <row r="380">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row>
    <row r="38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row>
    <row r="382">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row>
    <row r="383">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row>
    <row r="384">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row>
    <row r="385">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row>
    <row r="386">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row>
    <row r="387">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row>
    <row r="388">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row>
    <row r="389">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row>
    <row r="390">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row>
    <row r="39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row>
    <row r="392">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row>
    <row r="393">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row>
    <row r="394">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row>
    <row r="395">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row>
    <row r="396">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row>
    <row r="397">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row>
    <row r="398">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row>
    <row r="399">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row>
    <row r="400">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row>
    <row r="40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row>
    <row r="402">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row>
    <row r="403">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row>
    <row r="404">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row>
    <row r="405">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row>
    <row r="406">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row>
    <row r="407">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row>
    <row r="408">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row>
    <row r="409">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row>
    <row r="410">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row>
    <row r="41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row>
    <row r="412">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row>
    <row r="413">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row>
    <row r="414">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row>
    <row r="415">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row>
    <row r="416">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row>
    <row r="417">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row>
    <row r="418">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row>
    <row r="419">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row>
    <row r="420">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row>
    <row r="421">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row>
    <row r="422">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row>
    <row r="423">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row>
    <row r="424">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row>
    <row r="425">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row>
    <row r="426">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row>
    <row r="427">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row>
    <row r="428">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row>
    <row r="429">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row>
    <row r="430">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row>
    <row r="431">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row>
    <row r="432">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row>
    <row r="433">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row>
    <row r="434">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row>
    <row r="435">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row>
    <row r="436">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row>
    <row r="437">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row>
    <row r="438">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row>
    <row r="439">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row>
    <row r="440">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row>
    <row r="441">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row>
    <row r="442">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row>
    <row r="443">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row>
    <row r="444">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row>
    <row r="445">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row>
    <row r="446">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row>
    <row r="447">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row>
    <row r="448">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row>
    <row r="449">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row>
    <row r="450">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row>
    <row r="451">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row>
    <row r="452">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row>
    <row r="453">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row>
    <row r="454">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row>
    <row r="455">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row>
    <row r="456">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row>
    <row r="457">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row>
    <row r="458">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row>
    <row r="459">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row>
    <row r="460">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row>
    <row r="461">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row>
    <row r="462">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row>
    <row r="463">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row>
    <row r="464">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row>
    <row r="465">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row>
    <row r="466">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row>
    <row r="467">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row>
    <row r="468">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row>
    <row r="469">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row>
    <row r="470">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row>
    <row r="471">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row>
    <row r="472">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row>
    <row r="473">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row>
    <row r="474">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row>
    <row r="475">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row>
    <row r="476">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row>
    <row r="477">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row>
    <row r="478">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row>
    <row r="479">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row>
    <row r="480">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row>
    <row r="481">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row>
    <row r="482">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row>
    <row r="483">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row>
    <row r="484">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row>
    <row r="485">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row>
    <row r="486">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row>
    <row r="487">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row>
    <row r="488">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row>
    <row r="489">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row>
    <row r="490">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row>
    <row r="491">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row>
    <row r="492">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row>
    <row r="493">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row>
    <row r="494">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row>
    <row r="495">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row>
    <row r="496">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row>
    <row r="497">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row>
    <row r="498">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row>
    <row r="499">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row>
    <row r="500">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row>
    <row r="501">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row>
    <row r="502">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row>
    <row r="503">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row>
    <row r="504">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row>
    <row r="505">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row>
    <row r="506">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row>
    <row r="507">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row>
    <row r="508">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row>
    <row r="509">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row>
    <row r="510">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row>
    <row r="511">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row>
    <row r="512">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row>
    <row r="513">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row>
    <row r="514">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row>
    <row r="515">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row>
    <row r="516">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row>
    <row r="517">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row>
    <row r="518">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row>
    <row r="519">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row>
    <row r="520">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row>
    <row r="521">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row>
    <row r="522">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row>
    <row r="523">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row>
    <row r="524">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row>
    <row r="525">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row>
    <row r="526">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row>
    <row r="527">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row>
    <row r="528">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row>
    <row r="529">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row>
    <row r="530">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row>
    <row r="531">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row>
    <row r="532">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row>
    <row r="533">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row>
    <row r="534">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row>
    <row r="535">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row>
    <row r="536">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row>
    <row r="537">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row>
    <row r="538">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row>
    <row r="539">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row>
    <row r="540">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row>
    <row r="541">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row>
    <row r="542">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row>
    <row r="543">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row>
    <row r="544">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row>
    <row r="545">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row>
    <row r="546">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row>
    <row r="547">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row>
    <row r="548">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row>
    <row r="549">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row>
    <row r="550">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row>
    <row r="551">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row>
    <row r="552">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row>
    <row r="553">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row>
    <row r="554">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row>
    <row r="555">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row>
    <row r="556">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row>
    <row r="557">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row>
    <row r="558">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row>
    <row r="559">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row>
    <row r="560">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row>
    <row r="561">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row>
    <row r="562">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row>
    <row r="563">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row>
    <row r="564">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row>
    <row r="565">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row>
    <row r="566">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row>
    <row r="567">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row>
    <row r="568">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row>
    <row r="569">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row>
    <row r="570">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row>
    <row r="571">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row>
    <row r="572">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row>
    <row r="573">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row>
    <row r="574">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row>
    <row r="575">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row>
    <row r="576">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row>
    <row r="577">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row>
    <row r="578">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row>
    <row r="579">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row>
    <row r="580">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row>
    <row r="581">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row>
    <row r="582">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row>
    <row r="583">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row>
    <row r="584">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row>
    <row r="585">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row>
    <row r="586">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row>
    <row r="587">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row>
    <row r="588">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row>
    <row r="589">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row>
    <row r="590">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row>
    <row r="591">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row>
    <row r="592">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row>
    <row r="593">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row>
    <row r="594">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row>
    <row r="595">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row>
    <row r="596">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row>
    <row r="597">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row>
    <row r="598">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row>
    <row r="599">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row>
    <row r="600">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row>
    <row r="601">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row>
    <row r="602">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row>
    <row r="603">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row>
    <row r="604">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row>
    <row r="605">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row>
    <row r="606">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row>
    <row r="607">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row>
    <row r="608">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row>
    <row r="609">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row>
    <row r="610">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row>
    <row r="611">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row>
    <row r="612">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row>
    <row r="613">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row>
    <row r="614">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row>
    <row r="615">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row>
    <row r="616">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row>
    <row r="617">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row>
    <row r="618">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row>
    <row r="619">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row>
    <row r="620">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row>
    <row r="621">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row>
    <row r="622">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row>
    <row r="623">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row>
    <row r="624">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row>
    <row r="625">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row>
    <row r="626">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row>
    <row r="627">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row>
    <row r="628">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row>
    <row r="629">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row>
    <row r="630">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row>
    <row r="631">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row>
    <row r="632">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row>
    <row r="633">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row>
    <row r="634">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row>
    <row r="635">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row>
    <row r="636">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row>
    <row r="637">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row>
    <row r="638">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row>
    <row r="639">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row>
    <row r="640">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row>
    <row r="641">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row>
    <row r="642">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row>
    <row r="643">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row>
    <row r="644">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row>
    <row r="645">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row>
    <row r="646">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row>
    <row r="647">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row>
    <row r="648">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row>
    <row r="649">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row>
    <row r="650">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row>
    <row r="651">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row>
    <row r="652">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row>
    <row r="653">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row>
    <row r="654">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row>
    <row r="655">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row>
    <row r="656">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row>
    <row r="657">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row>
    <row r="658">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row>
    <row r="659">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row>
    <row r="660">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row>
    <row r="661">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row>
    <row r="662">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row>
    <row r="663">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row>
    <row r="664">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row>
    <row r="665">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row>
    <row r="666">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row>
    <row r="667">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row>
    <row r="668">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row>
    <row r="669">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row>
    <row r="670">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row>
    <row r="671">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row>
    <row r="672">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row>
    <row r="673">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row>
    <row r="674">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row>
    <row r="675">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row>
    <row r="676">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row>
    <row r="677">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row>
    <row r="678">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row>
    <row r="679">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row>
    <row r="680">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row>
    <row r="681">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row>
    <row r="682">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row>
    <row r="683">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row>
    <row r="684">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row>
    <row r="685">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row>
    <row r="686">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row>
    <row r="687">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row>
    <row r="688">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row>
    <row r="689">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row>
    <row r="690">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row>
    <row r="691">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row>
    <row r="692">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row>
    <row r="693">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row>
    <row r="694">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row>
    <row r="695">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row>
    <row r="696">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row>
    <row r="697">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row>
    <row r="698">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row>
    <row r="699">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row>
    <row r="700">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row>
    <row r="701">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row>
    <row r="702">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row>
    <row r="703">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row>
    <row r="704">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row>
    <row r="705">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row>
    <row r="706">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row>
    <row r="707">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row>
    <row r="708">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row>
    <row r="709">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row>
    <row r="710">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row>
    <row r="711">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row>
    <row r="712">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row>
    <row r="713">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row>
    <row r="714">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row>
    <row r="715">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row>
    <row r="716">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row>
    <row r="717">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row>
    <row r="718">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row>
    <row r="719">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row>
    <row r="720">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row>
    <row r="721">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row>
    <row r="722">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row>
    <row r="723">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row>
    <row r="724">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row>
    <row r="725">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row>
    <row r="726">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row>
    <row r="727">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row>
    <row r="728">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row>
    <row r="729">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row>
    <row r="730">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row>
    <row r="731">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row>
    <row r="732">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row>
    <row r="733">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row>
    <row r="734">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row>
    <row r="735">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row>
    <row r="736">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row>
    <row r="737">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row>
    <row r="738">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row>
    <row r="739">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row>
    <row r="740">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row>
    <row r="741">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row>
    <row r="742">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row>
    <row r="743">
      <c r="A743" s="73"/>
      <c r="B743" s="73"/>
      <c r="C743" s="73"/>
      <c r="D743" s="73"/>
      <c r="E743" s="73"/>
      <c r="F743" s="73"/>
      <c r="G743" s="73"/>
      <c r="H743" s="73"/>
      <c r="I743" s="73"/>
      <c r="J743" s="73"/>
      <c r="K743" s="73"/>
      <c r="L743" s="73"/>
      <c r="M743" s="73"/>
      <c r="N743" s="73"/>
      <c r="O743" s="73"/>
      <c r="P743" s="73"/>
      <c r="Q743" s="73"/>
      <c r="R743" s="73"/>
      <c r="S743" s="73"/>
      <c r="T743" s="73"/>
      <c r="U743" s="73"/>
      <c r="V743" s="73"/>
      <c r="W743" s="73"/>
      <c r="X743" s="73"/>
      <c r="Y743" s="73"/>
      <c r="Z743" s="73"/>
    </row>
    <row r="744">
      <c r="A744" s="73"/>
      <c r="B744" s="73"/>
      <c r="C744" s="73"/>
      <c r="D744" s="73"/>
      <c r="E744" s="73"/>
      <c r="F744" s="73"/>
      <c r="G744" s="73"/>
      <c r="H744" s="73"/>
      <c r="I744" s="73"/>
      <c r="J744" s="73"/>
      <c r="K744" s="73"/>
      <c r="L744" s="73"/>
      <c r="M744" s="73"/>
      <c r="N744" s="73"/>
      <c r="O744" s="73"/>
      <c r="P744" s="73"/>
      <c r="Q744" s="73"/>
      <c r="R744" s="73"/>
      <c r="S744" s="73"/>
      <c r="T744" s="73"/>
      <c r="U744" s="73"/>
      <c r="V744" s="73"/>
      <c r="W744" s="73"/>
      <c r="X744" s="73"/>
      <c r="Y744" s="73"/>
      <c r="Z744" s="73"/>
    </row>
    <row r="745">
      <c r="A745" s="73"/>
      <c r="B745" s="73"/>
      <c r="C745" s="73"/>
      <c r="D745" s="73"/>
      <c r="E745" s="73"/>
      <c r="F745" s="73"/>
      <c r="G745" s="73"/>
      <c r="H745" s="73"/>
      <c r="I745" s="73"/>
      <c r="J745" s="73"/>
      <c r="K745" s="73"/>
      <c r="L745" s="73"/>
      <c r="M745" s="73"/>
      <c r="N745" s="73"/>
      <c r="O745" s="73"/>
      <c r="P745" s="73"/>
      <c r="Q745" s="73"/>
      <c r="R745" s="73"/>
      <c r="S745" s="73"/>
      <c r="T745" s="73"/>
      <c r="U745" s="73"/>
      <c r="V745" s="73"/>
      <c r="W745" s="73"/>
      <c r="X745" s="73"/>
      <c r="Y745" s="73"/>
      <c r="Z745" s="73"/>
    </row>
    <row r="746">
      <c r="A746" s="73"/>
      <c r="B746" s="73"/>
      <c r="C746" s="73"/>
      <c r="D746" s="73"/>
      <c r="E746" s="73"/>
      <c r="F746" s="73"/>
      <c r="G746" s="73"/>
      <c r="H746" s="73"/>
      <c r="I746" s="73"/>
      <c r="J746" s="73"/>
      <c r="K746" s="73"/>
      <c r="L746" s="73"/>
      <c r="M746" s="73"/>
      <c r="N746" s="73"/>
      <c r="O746" s="73"/>
      <c r="P746" s="73"/>
      <c r="Q746" s="73"/>
      <c r="R746" s="73"/>
      <c r="S746" s="73"/>
      <c r="T746" s="73"/>
      <c r="U746" s="73"/>
      <c r="V746" s="73"/>
      <c r="W746" s="73"/>
      <c r="X746" s="73"/>
      <c r="Y746" s="73"/>
      <c r="Z746" s="73"/>
    </row>
    <row r="747">
      <c r="A747" s="73"/>
      <c r="B747" s="73"/>
      <c r="C747" s="73"/>
      <c r="D747" s="73"/>
      <c r="E747" s="73"/>
      <c r="F747" s="73"/>
      <c r="G747" s="73"/>
      <c r="H747" s="73"/>
      <c r="I747" s="73"/>
      <c r="J747" s="73"/>
      <c r="K747" s="73"/>
      <c r="L747" s="73"/>
      <c r="M747" s="73"/>
      <c r="N747" s="73"/>
      <c r="O747" s="73"/>
      <c r="P747" s="73"/>
      <c r="Q747" s="73"/>
      <c r="R747" s="73"/>
      <c r="S747" s="73"/>
      <c r="T747" s="73"/>
      <c r="U747" s="73"/>
      <c r="V747" s="73"/>
      <c r="W747" s="73"/>
      <c r="X747" s="73"/>
      <c r="Y747" s="73"/>
      <c r="Z747" s="73"/>
    </row>
    <row r="748">
      <c r="A748" s="73"/>
      <c r="B748" s="73"/>
      <c r="C748" s="73"/>
      <c r="D748" s="73"/>
      <c r="E748" s="73"/>
      <c r="F748" s="73"/>
      <c r="G748" s="73"/>
      <c r="H748" s="73"/>
      <c r="I748" s="73"/>
      <c r="J748" s="73"/>
      <c r="K748" s="73"/>
      <c r="L748" s="73"/>
      <c r="M748" s="73"/>
      <c r="N748" s="73"/>
      <c r="O748" s="73"/>
      <c r="P748" s="73"/>
      <c r="Q748" s="73"/>
      <c r="R748" s="73"/>
      <c r="S748" s="73"/>
      <c r="T748" s="73"/>
      <c r="U748" s="73"/>
      <c r="V748" s="73"/>
      <c r="W748" s="73"/>
      <c r="X748" s="73"/>
      <c r="Y748" s="73"/>
      <c r="Z748" s="73"/>
    </row>
    <row r="749">
      <c r="A749" s="73"/>
      <c r="B749" s="73"/>
      <c r="C749" s="73"/>
      <c r="D749" s="73"/>
      <c r="E749" s="73"/>
      <c r="F749" s="73"/>
      <c r="G749" s="73"/>
      <c r="H749" s="73"/>
      <c r="I749" s="73"/>
      <c r="J749" s="73"/>
      <c r="K749" s="73"/>
      <c r="L749" s="73"/>
      <c r="M749" s="73"/>
      <c r="N749" s="73"/>
      <c r="O749" s="73"/>
      <c r="P749" s="73"/>
      <c r="Q749" s="73"/>
      <c r="R749" s="73"/>
      <c r="S749" s="73"/>
      <c r="T749" s="73"/>
      <c r="U749" s="73"/>
      <c r="V749" s="73"/>
      <c r="W749" s="73"/>
      <c r="X749" s="73"/>
      <c r="Y749" s="73"/>
      <c r="Z749" s="73"/>
    </row>
    <row r="750">
      <c r="A750" s="73"/>
      <c r="B750" s="73"/>
      <c r="C750" s="73"/>
      <c r="D750" s="73"/>
      <c r="E750" s="73"/>
      <c r="F750" s="73"/>
      <c r="G750" s="73"/>
      <c r="H750" s="73"/>
      <c r="I750" s="73"/>
      <c r="J750" s="73"/>
      <c r="K750" s="73"/>
      <c r="L750" s="73"/>
      <c r="M750" s="73"/>
      <c r="N750" s="73"/>
      <c r="O750" s="73"/>
      <c r="P750" s="73"/>
      <c r="Q750" s="73"/>
      <c r="R750" s="73"/>
      <c r="S750" s="73"/>
      <c r="T750" s="73"/>
      <c r="U750" s="73"/>
      <c r="V750" s="73"/>
      <c r="W750" s="73"/>
      <c r="X750" s="73"/>
      <c r="Y750" s="73"/>
      <c r="Z750" s="73"/>
    </row>
    <row r="751">
      <c r="A751" s="73"/>
      <c r="B751" s="73"/>
      <c r="C751" s="73"/>
      <c r="D751" s="73"/>
      <c r="E751" s="73"/>
      <c r="F751" s="73"/>
      <c r="G751" s="73"/>
      <c r="H751" s="73"/>
      <c r="I751" s="73"/>
      <c r="J751" s="73"/>
      <c r="K751" s="73"/>
      <c r="L751" s="73"/>
      <c r="M751" s="73"/>
      <c r="N751" s="73"/>
      <c r="O751" s="73"/>
      <c r="P751" s="73"/>
      <c r="Q751" s="73"/>
      <c r="R751" s="73"/>
      <c r="S751" s="73"/>
      <c r="T751" s="73"/>
      <c r="U751" s="73"/>
      <c r="V751" s="73"/>
      <c r="W751" s="73"/>
      <c r="X751" s="73"/>
      <c r="Y751" s="73"/>
      <c r="Z751" s="73"/>
    </row>
    <row r="752">
      <c r="A752" s="73"/>
      <c r="B752" s="73"/>
      <c r="C752" s="73"/>
      <c r="D752" s="73"/>
      <c r="E752" s="73"/>
      <c r="F752" s="73"/>
      <c r="G752" s="73"/>
      <c r="H752" s="73"/>
      <c r="I752" s="73"/>
      <c r="J752" s="73"/>
      <c r="K752" s="73"/>
      <c r="L752" s="73"/>
      <c r="M752" s="73"/>
      <c r="N752" s="73"/>
      <c r="O752" s="73"/>
      <c r="P752" s="73"/>
      <c r="Q752" s="73"/>
      <c r="R752" s="73"/>
      <c r="S752" s="73"/>
      <c r="T752" s="73"/>
      <c r="U752" s="73"/>
      <c r="V752" s="73"/>
      <c r="W752" s="73"/>
      <c r="X752" s="73"/>
      <c r="Y752" s="73"/>
      <c r="Z752" s="73"/>
    </row>
    <row r="753">
      <c r="A753" s="73"/>
      <c r="B753" s="73"/>
      <c r="C753" s="73"/>
      <c r="D753" s="73"/>
      <c r="E753" s="73"/>
      <c r="F753" s="73"/>
      <c r="G753" s="73"/>
      <c r="H753" s="73"/>
      <c r="I753" s="73"/>
      <c r="J753" s="73"/>
      <c r="K753" s="73"/>
      <c r="L753" s="73"/>
      <c r="M753" s="73"/>
      <c r="N753" s="73"/>
      <c r="O753" s="73"/>
      <c r="P753" s="73"/>
      <c r="Q753" s="73"/>
      <c r="R753" s="73"/>
      <c r="S753" s="73"/>
      <c r="T753" s="73"/>
      <c r="U753" s="73"/>
      <c r="V753" s="73"/>
      <c r="W753" s="73"/>
      <c r="X753" s="73"/>
      <c r="Y753" s="73"/>
      <c r="Z753" s="73"/>
    </row>
    <row r="754">
      <c r="A754" s="73"/>
      <c r="B754" s="73"/>
      <c r="C754" s="73"/>
      <c r="D754" s="73"/>
      <c r="E754" s="73"/>
      <c r="F754" s="73"/>
      <c r="G754" s="73"/>
      <c r="H754" s="73"/>
      <c r="I754" s="73"/>
      <c r="J754" s="73"/>
      <c r="K754" s="73"/>
      <c r="L754" s="73"/>
      <c r="M754" s="73"/>
      <c r="N754" s="73"/>
      <c r="O754" s="73"/>
      <c r="P754" s="73"/>
      <c r="Q754" s="73"/>
      <c r="R754" s="73"/>
      <c r="S754" s="73"/>
      <c r="T754" s="73"/>
      <c r="U754" s="73"/>
      <c r="V754" s="73"/>
      <c r="W754" s="73"/>
      <c r="X754" s="73"/>
      <c r="Y754" s="73"/>
      <c r="Z754" s="73"/>
    </row>
    <row r="755">
      <c r="A755" s="73"/>
      <c r="B755" s="73"/>
      <c r="C755" s="73"/>
      <c r="D755" s="73"/>
      <c r="E755" s="73"/>
      <c r="F755" s="73"/>
      <c r="G755" s="73"/>
      <c r="H755" s="73"/>
      <c r="I755" s="73"/>
      <c r="J755" s="73"/>
      <c r="K755" s="73"/>
      <c r="L755" s="73"/>
      <c r="M755" s="73"/>
      <c r="N755" s="73"/>
      <c r="O755" s="73"/>
      <c r="P755" s="73"/>
      <c r="Q755" s="73"/>
      <c r="R755" s="73"/>
      <c r="S755" s="73"/>
      <c r="T755" s="73"/>
      <c r="U755" s="73"/>
      <c r="V755" s="73"/>
      <c r="W755" s="73"/>
      <c r="X755" s="73"/>
      <c r="Y755" s="73"/>
      <c r="Z755" s="73"/>
    </row>
    <row r="756">
      <c r="A756" s="73"/>
      <c r="B756" s="73"/>
      <c r="C756" s="73"/>
      <c r="D756" s="73"/>
      <c r="E756" s="73"/>
      <c r="F756" s="73"/>
      <c r="G756" s="73"/>
      <c r="H756" s="73"/>
      <c r="I756" s="73"/>
      <c r="J756" s="73"/>
      <c r="K756" s="73"/>
      <c r="L756" s="73"/>
      <c r="M756" s="73"/>
      <c r="N756" s="73"/>
      <c r="O756" s="73"/>
      <c r="P756" s="73"/>
      <c r="Q756" s="73"/>
      <c r="R756" s="73"/>
      <c r="S756" s="73"/>
      <c r="T756" s="73"/>
      <c r="U756" s="73"/>
      <c r="V756" s="73"/>
      <c r="W756" s="73"/>
      <c r="X756" s="73"/>
      <c r="Y756" s="73"/>
      <c r="Z756" s="73"/>
    </row>
    <row r="757">
      <c r="A757" s="73"/>
      <c r="B757" s="73"/>
      <c r="C757" s="73"/>
      <c r="D757" s="73"/>
      <c r="E757" s="73"/>
      <c r="F757" s="73"/>
      <c r="G757" s="73"/>
      <c r="H757" s="73"/>
      <c r="I757" s="73"/>
      <c r="J757" s="73"/>
      <c r="K757" s="73"/>
      <c r="L757" s="73"/>
      <c r="M757" s="73"/>
      <c r="N757" s="73"/>
      <c r="O757" s="73"/>
      <c r="P757" s="73"/>
      <c r="Q757" s="73"/>
      <c r="R757" s="73"/>
      <c r="S757" s="73"/>
      <c r="T757" s="73"/>
      <c r="U757" s="73"/>
      <c r="V757" s="73"/>
      <c r="W757" s="73"/>
      <c r="X757" s="73"/>
      <c r="Y757" s="73"/>
      <c r="Z757" s="73"/>
    </row>
    <row r="758">
      <c r="A758" s="73"/>
      <c r="B758" s="73"/>
      <c r="C758" s="73"/>
      <c r="D758" s="73"/>
      <c r="E758" s="73"/>
      <c r="F758" s="73"/>
      <c r="G758" s="73"/>
      <c r="H758" s="73"/>
      <c r="I758" s="73"/>
      <c r="J758" s="73"/>
      <c r="K758" s="73"/>
      <c r="L758" s="73"/>
      <c r="M758" s="73"/>
      <c r="N758" s="73"/>
      <c r="O758" s="73"/>
      <c r="P758" s="73"/>
      <c r="Q758" s="73"/>
      <c r="R758" s="73"/>
      <c r="S758" s="73"/>
      <c r="T758" s="73"/>
      <c r="U758" s="73"/>
      <c r="V758" s="73"/>
      <c r="W758" s="73"/>
      <c r="X758" s="73"/>
      <c r="Y758" s="73"/>
      <c r="Z758" s="73"/>
    </row>
    <row r="759">
      <c r="A759" s="73"/>
      <c r="B759" s="73"/>
      <c r="C759" s="73"/>
      <c r="D759" s="73"/>
      <c r="E759" s="73"/>
      <c r="F759" s="73"/>
      <c r="G759" s="73"/>
      <c r="H759" s="73"/>
      <c r="I759" s="73"/>
      <c r="J759" s="73"/>
      <c r="K759" s="73"/>
      <c r="L759" s="73"/>
      <c r="M759" s="73"/>
      <c r="N759" s="73"/>
      <c r="O759" s="73"/>
      <c r="P759" s="73"/>
      <c r="Q759" s="73"/>
      <c r="R759" s="73"/>
      <c r="S759" s="73"/>
      <c r="T759" s="73"/>
      <c r="U759" s="73"/>
      <c r="V759" s="73"/>
      <c r="W759" s="73"/>
      <c r="X759" s="73"/>
      <c r="Y759" s="73"/>
      <c r="Z759" s="73"/>
    </row>
    <row r="760">
      <c r="A760" s="73"/>
      <c r="B760" s="73"/>
      <c r="C760" s="73"/>
      <c r="D760" s="73"/>
      <c r="E760" s="73"/>
      <c r="F760" s="73"/>
      <c r="G760" s="73"/>
      <c r="H760" s="73"/>
      <c r="I760" s="73"/>
      <c r="J760" s="73"/>
      <c r="K760" s="73"/>
      <c r="L760" s="73"/>
      <c r="M760" s="73"/>
      <c r="N760" s="73"/>
      <c r="O760" s="73"/>
      <c r="P760" s="73"/>
      <c r="Q760" s="73"/>
      <c r="R760" s="73"/>
      <c r="S760" s="73"/>
      <c r="T760" s="73"/>
      <c r="U760" s="73"/>
      <c r="V760" s="73"/>
      <c r="W760" s="73"/>
      <c r="X760" s="73"/>
      <c r="Y760" s="73"/>
      <c r="Z760" s="73"/>
    </row>
    <row r="761">
      <c r="A761" s="73"/>
      <c r="B761" s="73"/>
      <c r="C761" s="73"/>
      <c r="D761" s="73"/>
      <c r="E761" s="73"/>
      <c r="F761" s="73"/>
      <c r="G761" s="73"/>
      <c r="H761" s="73"/>
      <c r="I761" s="73"/>
      <c r="J761" s="73"/>
      <c r="K761" s="73"/>
      <c r="L761" s="73"/>
      <c r="M761" s="73"/>
      <c r="N761" s="73"/>
      <c r="O761" s="73"/>
      <c r="P761" s="73"/>
      <c r="Q761" s="73"/>
      <c r="R761" s="73"/>
      <c r="S761" s="73"/>
      <c r="T761" s="73"/>
      <c r="U761" s="73"/>
      <c r="V761" s="73"/>
      <c r="W761" s="73"/>
      <c r="X761" s="73"/>
      <c r="Y761" s="73"/>
      <c r="Z761" s="73"/>
    </row>
    <row r="762">
      <c r="A762" s="73"/>
      <c r="B762" s="73"/>
      <c r="C762" s="73"/>
      <c r="D762" s="73"/>
      <c r="E762" s="73"/>
      <c r="F762" s="73"/>
      <c r="G762" s="73"/>
      <c r="H762" s="73"/>
      <c r="I762" s="73"/>
      <c r="J762" s="73"/>
      <c r="K762" s="73"/>
      <c r="L762" s="73"/>
      <c r="M762" s="73"/>
      <c r="N762" s="73"/>
      <c r="O762" s="73"/>
      <c r="P762" s="73"/>
      <c r="Q762" s="73"/>
      <c r="R762" s="73"/>
      <c r="S762" s="73"/>
      <c r="T762" s="73"/>
      <c r="U762" s="73"/>
      <c r="V762" s="73"/>
      <c r="W762" s="73"/>
      <c r="X762" s="73"/>
      <c r="Y762" s="73"/>
      <c r="Z762" s="73"/>
    </row>
    <row r="763">
      <c r="A763" s="73"/>
      <c r="B763" s="73"/>
      <c r="C763" s="73"/>
      <c r="D763" s="73"/>
      <c r="E763" s="73"/>
      <c r="F763" s="73"/>
      <c r="G763" s="73"/>
      <c r="H763" s="73"/>
      <c r="I763" s="73"/>
      <c r="J763" s="73"/>
      <c r="K763" s="73"/>
      <c r="L763" s="73"/>
      <c r="M763" s="73"/>
      <c r="N763" s="73"/>
      <c r="O763" s="73"/>
      <c r="P763" s="73"/>
      <c r="Q763" s="73"/>
      <c r="R763" s="73"/>
      <c r="S763" s="73"/>
      <c r="T763" s="73"/>
      <c r="U763" s="73"/>
      <c r="V763" s="73"/>
      <c r="W763" s="73"/>
      <c r="X763" s="73"/>
      <c r="Y763" s="73"/>
      <c r="Z763" s="73"/>
    </row>
    <row r="764">
      <c r="A764" s="73"/>
      <c r="B764" s="73"/>
      <c r="C764" s="73"/>
      <c r="D764" s="73"/>
      <c r="E764" s="73"/>
      <c r="F764" s="73"/>
      <c r="G764" s="73"/>
      <c r="H764" s="73"/>
      <c r="I764" s="73"/>
      <c r="J764" s="73"/>
      <c r="K764" s="73"/>
      <c r="L764" s="73"/>
      <c r="M764" s="73"/>
      <c r="N764" s="73"/>
      <c r="O764" s="73"/>
      <c r="P764" s="73"/>
      <c r="Q764" s="73"/>
      <c r="R764" s="73"/>
      <c r="S764" s="73"/>
      <c r="T764" s="73"/>
      <c r="U764" s="73"/>
      <c r="V764" s="73"/>
      <c r="W764" s="73"/>
      <c r="X764" s="73"/>
      <c r="Y764" s="73"/>
      <c r="Z764" s="73"/>
    </row>
    <row r="765">
      <c r="A765" s="73"/>
      <c r="B765" s="73"/>
      <c r="C765" s="73"/>
      <c r="D765" s="73"/>
      <c r="E765" s="73"/>
      <c r="F765" s="73"/>
      <c r="G765" s="73"/>
      <c r="H765" s="73"/>
      <c r="I765" s="73"/>
      <c r="J765" s="73"/>
      <c r="K765" s="73"/>
      <c r="L765" s="73"/>
      <c r="M765" s="73"/>
      <c r="N765" s="73"/>
      <c r="O765" s="73"/>
      <c r="P765" s="73"/>
      <c r="Q765" s="73"/>
      <c r="R765" s="73"/>
      <c r="S765" s="73"/>
      <c r="T765" s="73"/>
      <c r="U765" s="73"/>
      <c r="V765" s="73"/>
      <c r="W765" s="73"/>
      <c r="X765" s="73"/>
      <c r="Y765" s="73"/>
      <c r="Z765" s="73"/>
    </row>
    <row r="766">
      <c r="A766" s="73"/>
      <c r="B766" s="73"/>
      <c r="C766" s="73"/>
      <c r="D766" s="73"/>
      <c r="E766" s="73"/>
      <c r="F766" s="73"/>
      <c r="G766" s="73"/>
      <c r="H766" s="73"/>
      <c r="I766" s="73"/>
      <c r="J766" s="73"/>
      <c r="K766" s="73"/>
      <c r="L766" s="73"/>
      <c r="M766" s="73"/>
      <c r="N766" s="73"/>
      <c r="O766" s="73"/>
      <c r="P766" s="73"/>
      <c r="Q766" s="73"/>
      <c r="R766" s="73"/>
      <c r="S766" s="73"/>
      <c r="T766" s="73"/>
      <c r="U766" s="73"/>
      <c r="V766" s="73"/>
      <c r="W766" s="73"/>
      <c r="X766" s="73"/>
      <c r="Y766" s="73"/>
      <c r="Z766" s="73"/>
    </row>
    <row r="767">
      <c r="A767" s="73"/>
      <c r="B767" s="73"/>
      <c r="C767" s="73"/>
      <c r="D767" s="73"/>
      <c r="E767" s="73"/>
      <c r="F767" s="73"/>
      <c r="G767" s="73"/>
      <c r="H767" s="73"/>
      <c r="I767" s="73"/>
      <c r="J767" s="73"/>
      <c r="K767" s="73"/>
      <c r="L767" s="73"/>
      <c r="M767" s="73"/>
      <c r="N767" s="73"/>
      <c r="O767" s="73"/>
      <c r="P767" s="73"/>
      <c r="Q767" s="73"/>
      <c r="R767" s="73"/>
      <c r="S767" s="73"/>
      <c r="T767" s="73"/>
      <c r="U767" s="73"/>
      <c r="V767" s="73"/>
      <c r="W767" s="73"/>
      <c r="X767" s="73"/>
      <c r="Y767" s="73"/>
      <c r="Z767" s="73"/>
    </row>
    <row r="768">
      <c r="A768" s="73"/>
      <c r="B768" s="73"/>
      <c r="C768" s="73"/>
      <c r="D768" s="73"/>
      <c r="E768" s="73"/>
      <c r="F768" s="73"/>
      <c r="G768" s="73"/>
      <c r="H768" s="73"/>
      <c r="I768" s="73"/>
      <c r="J768" s="73"/>
      <c r="K768" s="73"/>
      <c r="L768" s="73"/>
      <c r="M768" s="73"/>
      <c r="N768" s="73"/>
      <c r="O768" s="73"/>
      <c r="P768" s="73"/>
      <c r="Q768" s="73"/>
      <c r="R768" s="73"/>
      <c r="S768" s="73"/>
      <c r="T768" s="73"/>
      <c r="U768" s="73"/>
      <c r="V768" s="73"/>
      <c r="W768" s="73"/>
      <c r="X768" s="73"/>
      <c r="Y768" s="73"/>
      <c r="Z768" s="73"/>
    </row>
    <row r="769">
      <c r="A769" s="73"/>
      <c r="B769" s="73"/>
      <c r="C769" s="73"/>
      <c r="D769" s="73"/>
      <c r="E769" s="73"/>
      <c r="F769" s="73"/>
      <c r="G769" s="73"/>
      <c r="H769" s="73"/>
      <c r="I769" s="73"/>
      <c r="J769" s="73"/>
      <c r="K769" s="73"/>
      <c r="L769" s="73"/>
      <c r="M769" s="73"/>
      <c r="N769" s="73"/>
      <c r="O769" s="73"/>
      <c r="P769" s="73"/>
      <c r="Q769" s="73"/>
      <c r="R769" s="73"/>
      <c r="S769" s="73"/>
      <c r="T769" s="73"/>
      <c r="U769" s="73"/>
      <c r="V769" s="73"/>
      <c r="W769" s="73"/>
      <c r="X769" s="73"/>
      <c r="Y769" s="73"/>
      <c r="Z769" s="73"/>
    </row>
    <row r="770">
      <c r="A770" s="73"/>
      <c r="B770" s="73"/>
      <c r="C770" s="73"/>
      <c r="D770" s="73"/>
      <c r="E770" s="73"/>
      <c r="F770" s="73"/>
      <c r="G770" s="73"/>
      <c r="H770" s="73"/>
      <c r="I770" s="73"/>
      <c r="J770" s="73"/>
      <c r="K770" s="73"/>
      <c r="L770" s="73"/>
      <c r="M770" s="73"/>
      <c r="N770" s="73"/>
      <c r="O770" s="73"/>
      <c r="P770" s="73"/>
      <c r="Q770" s="73"/>
      <c r="R770" s="73"/>
      <c r="S770" s="73"/>
      <c r="T770" s="73"/>
      <c r="U770" s="73"/>
      <c r="V770" s="73"/>
      <c r="W770" s="73"/>
      <c r="X770" s="73"/>
      <c r="Y770" s="73"/>
      <c r="Z770" s="73"/>
    </row>
    <row r="771">
      <c r="A771" s="73"/>
      <c r="B771" s="73"/>
      <c r="C771" s="73"/>
      <c r="D771" s="73"/>
      <c r="E771" s="73"/>
      <c r="F771" s="73"/>
      <c r="G771" s="73"/>
      <c r="H771" s="73"/>
      <c r="I771" s="73"/>
      <c r="J771" s="73"/>
      <c r="K771" s="73"/>
      <c r="L771" s="73"/>
      <c r="M771" s="73"/>
      <c r="N771" s="73"/>
      <c r="O771" s="73"/>
      <c r="P771" s="73"/>
      <c r="Q771" s="73"/>
      <c r="R771" s="73"/>
      <c r="S771" s="73"/>
      <c r="T771" s="73"/>
      <c r="U771" s="73"/>
      <c r="V771" s="73"/>
      <c r="W771" s="73"/>
      <c r="X771" s="73"/>
      <c r="Y771" s="73"/>
      <c r="Z771" s="73"/>
    </row>
    <row r="772">
      <c r="A772" s="73"/>
      <c r="B772" s="73"/>
      <c r="C772" s="73"/>
      <c r="D772" s="73"/>
      <c r="E772" s="73"/>
      <c r="F772" s="73"/>
      <c r="G772" s="73"/>
      <c r="H772" s="73"/>
      <c r="I772" s="73"/>
      <c r="J772" s="73"/>
      <c r="K772" s="73"/>
      <c r="L772" s="73"/>
      <c r="M772" s="73"/>
      <c r="N772" s="73"/>
      <c r="O772" s="73"/>
      <c r="P772" s="73"/>
      <c r="Q772" s="73"/>
      <c r="R772" s="73"/>
      <c r="S772" s="73"/>
      <c r="T772" s="73"/>
      <c r="U772" s="73"/>
      <c r="V772" s="73"/>
      <c r="W772" s="73"/>
      <c r="X772" s="73"/>
      <c r="Y772" s="73"/>
      <c r="Z772" s="73"/>
    </row>
    <row r="773">
      <c r="A773" s="73"/>
      <c r="B773" s="73"/>
      <c r="C773" s="73"/>
      <c r="D773" s="73"/>
      <c r="E773" s="73"/>
      <c r="F773" s="73"/>
      <c r="G773" s="73"/>
      <c r="H773" s="73"/>
      <c r="I773" s="73"/>
      <c r="J773" s="73"/>
      <c r="K773" s="73"/>
      <c r="L773" s="73"/>
      <c r="M773" s="73"/>
      <c r="N773" s="73"/>
      <c r="O773" s="73"/>
      <c r="P773" s="73"/>
      <c r="Q773" s="73"/>
      <c r="R773" s="73"/>
      <c r="S773" s="73"/>
      <c r="T773" s="73"/>
      <c r="U773" s="73"/>
      <c r="V773" s="73"/>
      <c r="W773" s="73"/>
      <c r="X773" s="73"/>
      <c r="Y773" s="73"/>
      <c r="Z773" s="73"/>
    </row>
    <row r="774">
      <c r="A774" s="73"/>
      <c r="B774" s="73"/>
      <c r="C774" s="73"/>
      <c r="D774" s="73"/>
      <c r="E774" s="73"/>
      <c r="F774" s="73"/>
      <c r="G774" s="73"/>
      <c r="H774" s="73"/>
      <c r="I774" s="73"/>
      <c r="J774" s="73"/>
      <c r="K774" s="73"/>
      <c r="L774" s="73"/>
      <c r="M774" s="73"/>
      <c r="N774" s="73"/>
      <c r="O774" s="73"/>
      <c r="P774" s="73"/>
      <c r="Q774" s="73"/>
      <c r="R774" s="73"/>
      <c r="S774" s="73"/>
      <c r="T774" s="73"/>
      <c r="U774" s="73"/>
      <c r="V774" s="73"/>
      <c r="W774" s="73"/>
      <c r="X774" s="73"/>
      <c r="Y774" s="73"/>
      <c r="Z774" s="73"/>
    </row>
    <row r="775">
      <c r="A775" s="73"/>
      <c r="B775" s="73"/>
      <c r="C775" s="73"/>
      <c r="D775" s="73"/>
      <c r="E775" s="73"/>
      <c r="F775" s="73"/>
      <c r="G775" s="73"/>
      <c r="H775" s="73"/>
      <c r="I775" s="73"/>
      <c r="J775" s="73"/>
      <c r="K775" s="73"/>
      <c r="L775" s="73"/>
      <c r="M775" s="73"/>
      <c r="N775" s="73"/>
      <c r="O775" s="73"/>
      <c r="P775" s="73"/>
      <c r="Q775" s="73"/>
      <c r="R775" s="73"/>
      <c r="S775" s="73"/>
      <c r="T775" s="73"/>
      <c r="U775" s="73"/>
      <c r="V775" s="73"/>
      <c r="W775" s="73"/>
      <c r="X775" s="73"/>
      <c r="Y775" s="73"/>
      <c r="Z775" s="73"/>
    </row>
    <row r="776">
      <c r="A776" s="73"/>
      <c r="B776" s="73"/>
      <c r="C776" s="73"/>
      <c r="D776" s="73"/>
      <c r="E776" s="73"/>
      <c r="F776" s="73"/>
      <c r="G776" s="73"/>
      <c r="H776" s="73"/>
      <c r="I776" s="73"/>
      <c r="J776" s="73"/>
      <c r="K776" s="73"/>
      <c r="L776" s="73"/>
      <c r="M776" s="73"/>
      <c r="N776" s="73"/>
      <c r="O776" s="73"/>
      <c r="P776" s="73"/>
      <c r="Q776" s="73"/>
      <c r="R776" s="73"/>
      <c r="S776" s="73"/>
      <c r="T776" s="73"/>
      <c r="U776" s="73"/>
      <c r="V776" s="73"/>
      <c r="W776" s="73"/>
      <c r="X776" s="73"/>
      <c r="Y776" s="73"/>
      <c r="Z776" s="73"/>
    </row>
    <row r="777">
      <c r="A777" s="73"/>
      <c r="B777" s="73"/>
      <c r="C777" s="73"/>
      <c r="D777" s="73"/>
      <c r="E777" s="73"/>
      <c r="F777" s="73"/>
      <c r="G777" s="73"/>
      <c r="H777" s="73"/>
      <c r="I777" s="73"/>
      <c r="J777" s="73"/>
      <c r="K777" s="73"/>
      <c r="L777" s="73"/>
      <c r="M777" s="73"/>
      <c r="N777" s="73"/>
      <c r="O777" s="73"/>
      <c r="P777" s="73"/>
      <c r="Q777" s="73"/>
      <c r="R777" s="73"/>
      <c r="S777" s="73"/>
      <c r="T777" s="73"/>
      <c r="U777" s="73"/>
      <c r="V777" s="73"/>
      <c r="W777" s="73"/>
      <c r="X777" s="73"/>
      <c r="Y777" s="73"/>
      <c r="Z777" s="73"/>
    </row>
    <row r="778">
      <c r="A778" s="73"/>
      <c r="B778" s="73"/>
      <c r="C778" s="73"/>
      <c r="D778" s="73"/>
      <c r="E778" s="73"/>
      <c r="F778" s="73"/>
      <c r="G778" s="73"/>
      <c r="H778" s="73"/>
      <c r="I778" s="73"/>
      <c r="J778" s="73"/>
      <c r="K778" s="73"/>
      <c r="L778" s="73"/>
      <c r="M778" s="73"/>
      <c r="N778" s="73"/>
      <c r="O778" s="73"/>
      <c r="P778" s="73"/>
      <c r="Q778" s="73"/>
      <c r="R778" s="73"/>
      <c r="S778" s="73"/>
      <c r="T778" s="73"/>
      <c r="U778" s="73"/>
      <c r="V778" s="73"/>
      <c r="W778" s="73"/>
      <c r="X778" s="73"/>
      <c r="Y778" s="73"/>
      <c r="Z778" s="73"/>
    </row>
    <row r="779">
      <c r="A779" s="73"/>
      <c r="B779" s="73"/>
      <c r="C779" s="73"/>
      <c r="D779" s="73"/>
      <c r="E779" s="73"/>
      <c r="F779" s="73"/>
      <c r="G779" s="73"/>
      <c r="H779" s="73"/>
      <c r="I779" s="73"/>
      <c r="J779" s="73"/>
      <c r="K779" s="73"/>
      <c r="L779" s="73"/>
      <c r="M779" s="73"/>
      <c r="N779" s="73"/>
      <c r="O779" s="73"/>
      <c r="P779" s="73"/>
      <c r="Q779" s="73"/>
      <c r="R779" s="73"/>
      <c r="S779" s="73"/>
      <c r="T779" s="73"/>
      <c r="U779" s="73"/>
      <c r="V779" s="73"/>
      <c r="W779" s="73"/>
      <c r="X779" s="73"/>
      <c r="Y779" s="73"/>
      <c r="Z779" s="73"/>
    </row>
    <row r="780">
      <c r="A780" s="73"/>
      <c r="B780" s="73"/>
      <c r="C780" s="73"/>
      <c r="D780" s="73"/>
      <c r="E780" s="73"/>
      <c r="F780" s="73"/>
      <c r="G780" s="73"/>
      <c r="H780" s="73"/>
      <c r="I780" s="73"/>
      <c r="J780" s="73"/>
      <c r="K780" s="73"/>
      <c r="L780" s="73"/>
      <c r="M780" s="73"/>
      <c r="N780" s="73"/>
      <c r="O780" s="73"/>
      <c r="P780" s="73"/>
      <c r="Q780" s="73"/>
      <c r="R780" s="73"/>
      <c r="S780" s="73"/>
      <c r="T780" s="73"/>
      <c r="U780" s="73"/>
      <c r="V780" s="73"/>
      <c r="W780" s="73"/>
      <c r="X780" s="73"/>
      <c r="Y780" s="73"/>
      <c r="Z780" s="73"/>
    </row>
    <row r="781">
      <c r="A781" s="73"/>
      <c r="B781" s="73"/>
      <c r="C781" s="73"/>
      <c r="D781" s="73"/>
      <c r="E781" s="73"/>
      <c r="F781" s="73"/>
      <c r="G781" s="73"/>
      <c r="H781" s="73"/>
      <c r="I781" s="73"/>
      <c r="J781" s="73"/>
      <c r="K781" s="73"/>
      <c r="L781" s="73"/>
      <c r="M781" s="73"/>
      <c r="N781" s="73"/>
      <c r="O781" s="73"/>
      <c r="P781" s="73"/>
      <c r="Q781" s="73"/>
      <c r="R781" s="73"/>
      <c r="S781" s="73"/>
      <c r="T781" s="73"/>
      <c r="U781" s="73"/>
      <c r="V781" s="73"/>
      <c r="W781" s="73"/>
      <c r="X781" s="73"/>
      <c r="Y781" s="73"/>
      <c r="Z781" s="73"/>
    </row>
    <row r="782">
      <c r="A782" s="73"/>
      <c r="B782" s="73"/>
      <c r="C782" s="73"/>
      <c r="D782" s="73"/>
      <c r="E782" s="73"/>
      <c r="F782" s="73"/>
      <c r="G782" s="73"/>
      <c r="H782" s="73"/>
      <c r="I782" s="73"/>
      <c r="J782" s="73"/>
      <c r="K782" s="73"/>
      <c r="L782" s="73"/>
      <c r="M782" s="73"/>
      <c r="N782" s="73"/>
      <c r="O782" s="73"/>
      <c r="P782" s="73"/>
      <c r="Q782" s="73"/>
      <c r="R782" s="73"/>
      <c r="S782" s="73"/>
      <c r="T782" s="73"/>
      <c r="U782" s="73"/>
      <c r="V782" s="73"/>
      <c r="W782" s="73"/>
      <c r="X782" s="73"/>
      <c r="Y782" s="73"/>
      <c r="Z782" s="73"/>
    </row>
    <row r="783">
      <c r="A783" s="73"/>
      <c r="B783" s="73"/>
      <c r="C783" s="73"/>
      <c r="D783" s="73"/>
      <c r="E783" s="73"/>
      <c r="F783" s="73"/>
      <c r="G783" s="73"/>
      <c r="H783" s="73"/>
      <c r="I783" s="73"/>
      <c r="J783" s="73"/>
      <c r="K783" s="73"/>
      <c r="L783" s="73"/>
      <c r="M783" s="73"/>
      <c r="N783" s="73"/>
      <c r="O783" s="73"/>
      <c r="P783" s="73"/>
      <c r="Q783" s="73"/>
      <c r="R783" s="73"/>
      <c r="S783" s="73"/>
      <c r="T783" s="73"/>
      <c r="U783" s="73"/>
      <c r="V783" s="73"/>
      <c r="W783" s="73"/>
      <c r="X783" s="73"/>
      <c r="Y783" s="73"/>
      <c r="Z783" s="73"/>
    </row>
    <row r="784">
      <c r="A784" s="73"/>
      <c r="B784" s="73"/>
      <c r="C784" s="73"/>
      <c r="D784" s="73"/>
      <c r="E784" s="73"/>
      <c r="F784" s="73"/>
      <c r="G784" s="73"/>
      <c r="H784" s="73"/>
      <c r="I784" s="73"/>
      <c r="J784" s="73"/>
      <c r="K784" s="73"/>
      <c r="L784" s="73"/>
      <c r="M784" s="73"/>
      <c r="N784" s="73"/>
      <c r="O784" s="73"/>
      <c r="P784" s="73"/>
      <c r="Q784" s="73"/>
      <c r="R784" s="73"/>
      <c r="S784" s="73"/>
      <c r="T784" s="73"/>
      <c r="U784" s="73"/>
      <c r="V784" s="73"/>
      <c r="W784" s="73"/>
      <c r="X784" s="73"/>
      <c r="Y784" s="73"/>
      <c r="Z784" s="73"/>
    </row>
    <row r="785">
      <c r="A785" s="73"/>
      <c r="B785" s="73"/>
      <c r="C785" s="73"/>
      <c r="D785" s="73"/>
      <c r="E785" s="73"/>
      <c r="F785" s="73"/>
      <c r="G785" s="73"/>
      <c r="H785" s="73"/>
      <c r="I785" s="73"/>
      <c r="J785" s="73"/>
      <c r="K785" s="73"/>
      <c r="L785" s="73"/>
      <c r="M785" s="73"/>
      <c r="N785" s="73"/>
      <c r="O785" s="73"/>
      <c r="P785" s="73"/>
      <c r="Q785" s="73"/>
      <c r="R785" s="73"/>
      <c r="S785" s="73"/>
      <c r="T785" s="73"/>
      <c r="U785" s="73"/>
      <c r="V785" s="73"/>
      <c r="W785" s="73"/>
      <c r="X785" s="73"/>
      <c r="Y785" s="73"/>
      <c r="Z785" s="73"/>
    </row>
    <row r="786">
      <c r="A786" s="73"/>
      <c r="B786" s="73"/>
      <c r="C786" s="73"/>
      <c r="D786" s="73"/>
      <c r="E786" s="73"/>
      <c r="F786" s="73"/>
      <c r="G786" s="73"/>
      <c r="H786" s="73"/>
      <c r="I786" s="73"/>
      <c r="J786" s="73"/>
      <c r="K786" s="73"/>
      <c r="L786" s="73"/>
      <c r="M786" s="73"/>
      <c r="N786" s="73"/>
      <c r="O786" s="73"/>
      <c r="P786" s="73"/>
      <c r="Q786" s="73"/>
      <c r="R786" s="73"/>
      <c r="S786" s="73"/>
      <c r="T786" s="73"/>
      <c r="U786" s="73"/>
      <c r="V786" s="73"/>
      <c r="W786" s="73"/>
      <c r="X786" s="73"/>
      <c r="Y786" s="73"/>
      <c r="Z786" s="73"/>
    </row>
    <row r="787">
      <c r="A787" s="73"/>
      <c r="B787" s="73"/>
      <c r="C787" s="73"/>
      <c r="D787" s="73"/>
      <c r="E787" s="73"/>
      <c r="F787" s="73"/>
      <c r="G787" s="73"/>
      <c r="H787" s="73"/>
      <c r="I787" s="73"/>
      <c r="J787" s="73"/>
      <c r="K787" s="73"/>
      <c r="L787" s="73"/>
      <c r="M787" s="73"/>
      <c r="N787" s="73"/>
      <c r="O787" s="73"/>
      <c r="P787" s="73"/>
      <c r="Q787" s="73"/>
      <c r="R787" s="73"/>
      <c r="S787" s="73"/>
      <c r="T787" s="73"/>
      <c r="U787" s="73"/>
      <c r="V787" s="73"/>
      <c r="W787" s="73"/>
      <c r="X787" s="73"/>
      <c r="Y787" s="73"/>
      <c r="Z787" s="73"/>
    </row>
    <row r="788">
      <c r="A788" s="73"/>
      <c r="B788" s="73"/>
      <c r="C788" s="73"/>
      <c r="D788" s="73"/>
      <c r="E788" s="73"/>
      <c r="F788" s="73"/>
      <c r="G788" s="73"/>
      <c r="H788" s="73"/>
      <c r="I788" s="73"/>
      <c r="J788" s="73"/>
      <c r="K788" s="73"/>
      <c r="L788" s="73"/>
      <c r="M788" s="73"/>
      <c r="N788" s="73"/>
      <c r="O788" s="73"/>
      <c r="P788" s="73"/>
      <c r="Q788" s="73"/>
      <c r="R788" s="73"/>
      <c r="S788" s="73"/>
      <c r="T788" s="73"/>
      <c r="U788" s="73"/>
      <c r="V788" s="73"/>
      <c r="W788" s="73"/>
      <c r="X788" s="73"/>
      <c r="Y788" s="73"/>
      <c r="Z788" s="73"/>
    </row>
    <row r="789">
      <c r="A789" s="73"/>
      <c r="B789" s="73"/>
      <c r="C789" s="73"/>
      <c r="D789" s="73"/>
      <c r="E789" s="73"/>
      <c r="F789" s="73"/>
      <c r="G789" s="73"/>
      <c r="H789" s="73"/>
      <c r="I789" s="73"/>
      <c r="J789" s="73"/>
      <c r="K789" s="73"/>
      <c r="L789" s="73"/>
      <c r="M789" s="73"/>
      <c r="N789" s="73"/>
      <c r="O789" s="73"/>
      <c r="P789" s="73"/>
      <c r="Q789" s="73"/>
      <c r="R789" s="73"/>
      <c r="S789" s="73"/>
      <c r="T789" s="73"/>
      <c r="U789" s="73"/>
      <c r="V789" s="73"/>
      <c r="W789" s="73"/>
      <c r="X789" s="73"/>
      <c r="Y789" s="73"/>
      <c r="Z789" s="73"/>
    </row>
    <row r="790">
      <c r="A790" s="73"/>
      <c r="B790" s="73"/>
      <c r="C790" s="73"/>
      <c r="D790" s="73"/>
      <c r="E790" s="73"/>
      <c r="F790" s="73"/>
      <c r="G790" s="73"/>
      <c r="H790" s="73"/>
      <c r="I790" s="73"/>
      <c r="J790" s="73"/>
      <c r="K790" s="73"/>
      <c r="L790" s="73"/>
      <c r="M790" s="73"/>
      <c r="N790" s="73"/>
      <c r="O790" s="73"/>
      <c r="P790" s="73"/>
      <c r="Q790" s="73"/>
      <c r="R790" s="73"/>
      <c r="S790" s="73"/>
      <c r="T790" s="73"/>
      <c r="U790" s="73"/>
      <c r="V790" s="73"/>
      <c r="W790" s="73"/>
      <c r="X790" s="73"/>
      <c r="Y790" s="73"/>
      <c r="Z790" s="73"/>
    </row>
    <row r="791">
      <c r="A791" s="73"/>
      <c r="B791" s="73"/>
      <c r="C791" s="73"/>
      <c r="D791" s="73"/>
      <c r="E791" s="73"/>
      <c r="F791" s="73"/>
      <c r="G791" s="73"/>
      <c r="H791" s="73"/>
      <c r="I791" s="73"/>
      <c r="J791" s="73"/>
      <c r="K791" s="73"/>
      <c r="L791" s="73"/>
      <c r="M791" s="73"/>
      <c r="N791" s="73"/>
      <c r="O791" s="73"/>
      <c r="P791" s="73"/>
      <c r="Q791" s="73"/>
      <c r="R791" s="73"/>
      <c r="S791" s="73"/>
      <c r="T791" s="73"/>
      <c r="U791" s="73"/>
      <c r="V791" s="73"/>
      <c r="W791" s="73"/>
      <c r="X791" s="73"/>
      <c r="Y791" s="73"/>
      <c r="Z791" s="73"/>
    </row>
    <row r="792">
      <c r="A792" s="73"/>
      <c r="B792" s="73"/>
      <c r="C792" s="73"/>
      <c r="D792" s="73"/>
      <c r="E792" s="73"/>
      <c r="F792" s="73"/>
      <c r="G792" s="73"/>
      <c r="H792" s="73"/>
      <c r="I792" s="73"/>
      <c r="J792" s="73"/>
      <c r="K792" s="73"/>
      <c r="L792" s="73"/>
      <c r="M792" s="73"/>
      <c r="N792" s="73"/>
      <c r="O792" s="73"/>
      <c r="P792" s="73"/>
      <c r="Q792" s="73"/>
      <c r="R792" s="73"/>
      <c r="S792" s="73"/>
      <c r="T792" s="73"/>
      <c r="U792" s="73"/>
      <c r="V792" s="73"/>
      <c r="W792" s="73"/>
      <c r="X792" s="73"/>
      <c r="Y792" s="73"/>
      <c r="Z792" s="73"/>
    </row>
    <row r="793">
      <c r="A793" s="73"/>
      <c r="B793" s="73"/>
      <c r="C793" s="73"/>
      <c r="D793" s="73"/>
      <c r="E793" s="73"/>
      <c r="F793" s="73"/>
      <c r="G793" s="73"/>
      <c r="H793" s="73"/>
      <c r="I793" s="73"/>
      <c r="J793" s="73"/>
      <c r="K793" s="73"/>
      <c r="L793" s="73"/>
      <c r="M793" s="73"/>
      <c r="N793" s="73"/>
      <c r="O793" s="73"/>
      <c r="P793" s="73"/>
      <c r="Q793" s="73"/>
      <c r="R793" s="73"/>
      <c r="S793" s="73"/>
      <c r="T793" s="73"/>
      <c r="U793" s="73"/>
      <c r="V793" s="73"/>
      <c r="W793" s="73"/>
      <c r="X793" s="73"/>
      <c r="Y793" s="73"/>
      <c r="Z793" s="73"/>
    </row>
    <row r="794">
      <c r="A794" s="73"/>
      <c r="B794" s="73"/>
      <c r="C794" s="73"/>
      <c r="D794" s="73"/>
      <c r="E794" s="73"/>
      <c r="F794" s="73"/>
      <c r="G794" s="73"/>
      <c r="H794" s="73"/>
      <c r="I794" s="73"/>
      <c r="J794" s="73"/>
      <c r="K794" s="73"/>
      <c r="L794" s="73"/>
      <c r="M794" s="73"/>
      <c r="N794" s="73"/>
      <c r="O794" s="73"/>
      <c r="P794" s="73"/>
      <c r="Q794" s="73"/>
      <c r="R794" s="73"/>
      <c r="S794" s="73"/>
      <c r="T794" s="73"/>
      <c r="U794" s="73"/>
      <c r="V794" s="73"/>
      <c r="W794" s="73"/>
      <c r="X794" s="73"/>
      <c r="Y794" s="73"/>
      <c r="Z794" s="73"/>
    </row>
    <row r="795">
      <c r="A795" s="73"/>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row>
    <row r="796">
      <c r="A796" s="73"/>
      <c r="B796" s="73"/>
      <c r="C796" s="73"/>
      <c r="D796" s="73"/>
      <c r="E796" s="73"/>
      <c r="F796" s="73"/>
      <c r="G796" s="73"/>
      <c r="H796" s="73"/>
      <c r="I796" s="73"/>
      <c r="J796" s="73"/>
      <c r="K796" s="73"/>
      <c r="L796" s="73"/>
      <c r="M796" s="73"/>
      <c r="N796" s="73"/>
      <c r="O796" s="73"/>
      <c r="P796" s="73"/>
      <c r="Q796" s="73"/>
      <c r="R796" s="73"/>
      <c r="S796" s="73"/>
      <c r="T796" s="73"/>
      <c r="U796" s="73"/>
      <c r="V796" s="73"/>
      <c r="W796" s="73"/>
      <c r="X796" s="73"/>
      <c r="Y796" s="73"/>
      <c r="Z796" s="73"/>
    </row>
    <row r="797">
      <c r="A797" s="73"/>
      <c r="B797" s="73"/>
      <c r="C797" s="73"/>
      <c r="D797" s="73"/>
      <c r="E797" s="73"/>
      <c r="F797" s="73"/>
      <c r="G797" s="73"/>
      <c r="H797" s="73"/>
      <c r="I797" s="73"/>
      <c r="J797" s="73"/>
      <c r="K797" s="73"/>
      <c r="L797" s="73"/>
      <c r="M797" s="73"/>
      <c r="N797" s="73"/>
      <c r="O797" s="73"/>
      <c r="P797" s="73"/>
      <c r="Q797" s="73"/>
      <c r="R797" s="73"/>
      <c r="S797" s="73"/>
      <c r="T797" s="73"/>
      <c r="U797" s="73"/>
      <c r="V797" s="73"/>
      <c r="W797" s="73"/>
      <c r="X797" s="73"/>
      <c r="Y797" s="73"/>
      <c r="Z797" s="73"/>
    </row>
    <row r="798">
      <c r="A798" s="73"/>
      <c r="B798" s="73"/>
      <c r="C798" s="73"/>
      <c r="D798" s="73"/>
      <c r="E798" s="73"/>
      <c r="F798" s="73"/>
      <c r="G798" s="73"/>
      <c r="H798" s="73"/>
      <c r="I798" s="73"/>
      <c r="J798" s="73"/>
      <c r="K798" s="73"/>
      <c r="L798" s="73"/>
      <c r="M798" s="73"/>
      <c r="N798" s="73"/>
      <c r="O798" s="73"/>
      <c r="P798" s="73"/>
      <c r="Q798" s="73"/>
      <c r="R798" s="73"/>
      <c r="S798" s="73"/>
      <c r="T798" s="73"/>
      <c r="U798" s="73"/>
      <c r="V798" s="73"/>
      <c r="W798" s="73"/>
      <c r="X798" s="73"/>
      <c r="Y798" s="73"/>
      <c r="Z798" s="73"/>
    </row>
    <row r="799">
      <c r="A799" s="73"/>
      <c r="B799" s="73"/>
      <c r="C799" s="73"/>
      <c r="D799" s="73"/>
      <c r="E799" s="73"/>
      <c r="F799" s="73"/>
      <c r="G799" s="73"/>
      <c r="H799" s="73"/>
      <c r="I799" s="73"/>
      <c r="J799" s="73"/>
      <c r="K799" s="73"/>
      <c r="L799" s="73"/>
      <c r="M799" s="73"/>
      <c r="N799" s="73"/>
      <c r="O799" s="73"/>
      <c r="P799" s="73"/>
      <c r="Q799" s="73"/>
      <c r="R799" s="73"/>
      <c r="S799" s="73"/>
      <c r="T799" s="73"/>
      <c r="U799" s="73"/>
      <c r="V799" s="73"/>
      <c r="W799" s="73"/>
      <c r="X799" s="73"/>
      <c r="Y799" s="73"/>
      <c r="Z799" s="73"/>
    </row>
    <row r="800">
      <c r="A800" s="73"/>
      <c r="B800" s="73"/>
      <c r="C800" s="73"/>
      <c r="D800" s="73"/>
      <c r="E800" s="73"/>
      <c r="F800" s="73"/>
      <c r="G800" s="73"/>
      <c r="H800" s="73"/>
      <c r="I800" s="73"/>
      <c r="J800" s="73"/>
      <c r="K800" s="73"/>
      <c r="L800" s="73"/>
      <c r="M800" s="73"/>
      <c r="N800" s="73"/>
      <c r="O800" s="73"/>
      <c r="P800" s="73"/>
      <c r="Q800" s="73"/>
      <c r="R800" s="73"/>
      <c r="S800" s="73"/>
      <c r="T800" s="73"/>
      <c r="U800" s="73"/>
      <c r="V800" s="73"/>
      <c r="W800" s="73"/>
      <c r="X800" s="73"/>
      <c r="Y800" s="73"/>
      <c r="Z800" s="73"/>
    </row>
    <row r="801">
      <c r="A801" s="73"/>
      <c r="B801" s="73"/>
      <c r="C801" s="73"/>
      <c r="D801" s="73"/>
      <c r="E801" s="73"/>
      <c r="F801" s="73"/>
      <c r="G801" s="73"/>
      <c r="H801" s="73"/>
      <c r="I801" s="73"/>
      <c r="J801" s="73"/>
      <c r="K801" s="73"/>
      <c r="L801" s="73"/>
      <c r="M801" s="73"/>
      <c r="N801" s="73"/>
      <c r="O801" s="73"/>
      <c r="P801" s="73"/>
      <c r="Q801" s="73"/>
      <c r="R801" s="73"/>
      <c r="S801" s="73"/>
      <c r="T801" s="73"/>
      <c r="U801" s="73"/>
      <c r="V801" s="73"/>
      <c r="W801" s="73"/>
      <c r="X801" s="73"/>
      <c r="Y801" s="73"/>
      <c r="Z801" s="73"/>
    </row>
    <row r="802">
      <c r="A802" s="73"/>
      <c r="B802" s="73"/>
      <c r="C802" s="73"/>
      <c r="D802" s="73"/>
      <c r="E802" s="73"/>
      <c r="F802" s="73"/>
      <c r="G802" s="73"/>
      <c r="H802" s="73"/>
      <c r="I802" s="73"/>
      <c r="J802" s="73"/>
      <c r="K802" s="73"/>
      <c r="L802" s="73"/>
      <c r="M802" s="73"/>
      <c r="N802" s="73"/>
      <c r="O802" s="73"/>
      <c r="P802" s="73"/>
      <c r="Q802" s="73"/>
      <c r="R802" s="73"/>
      <c r="S802" s="73"/>
      <c r="T802" s="73"/>
      <c r="U802" s="73"/>
      <c r="V802" s="73"/>
      <c r="W802" s="73"/>
      <c r="X802" s="73"/>
      <c r="Y802" s="73"/>
      <c r="Z802" s="73"/>
    </row>
    <row r="803">
      <c r="A803" s="73"/>
      <c r="B803" s="73"/>
      <c r="C803" s="73"/>
      <c r="D803" s="73"/>
      <c r="E803" s="73"/>
      <c r="F803" s="73"/>
      <c r="G803" s="73"/>
      <c r="H803" s="73"/>
      <c r="I803" s="73"/>
      <c r="J803" s="73"/>
      <c r="K803" s="73"/>
      <c r="L803" s="73"/>
      <c r="M803" s="73"/>
      <c r="N803" s="73"/>
      <c r="O803" s="73"/>
      <c r="P803" s="73"/>
      <c r="Q803" s="73"/>
      <c r="R803" s="73"/>
      <c r="S803" s="73"/>
      <c r="T803" s="73"/>
      <c r="U803" s="73"/>
      <c r="V803" s="73"/>
      <c r="W803" s="73"/>
      <c r="X803" s="73"/>
      <c r="Y803" s="73"/>
      <c r="Z803" s="73"/>
    </row>
    <row r="804">
      <c r="A804" s="73"/>
      <c r="B804" s="73"/>
      <c r="C804" s="73"/>
      <c r="D804" s="73"/>
      <c r="E804" s="73"/>
      <c r="F804" s="73"/>
      <c r="G804" s="73"/>
      <c r="H804" s="73"/>
      <c r="I804" s="73"/>
      <c r="J804" s="73"/>
      <c r="K804" s="73"/>
      <c r="L804" s="73"/>
      <c r="M804" s="73"/>
      <c r="N804" s="73"/>
      <c r="O804" s="73"/>
      <c r="P804" s="73"/>
      <c r="Q804" s="73"/>
      <c r="R804" s="73"/>
      <c r="S804" s="73"/>
      <c r="T804" s="73"/>
      <c r="U804" s="73"/>
      <c r="V804" s="73"/>
      <c r="W804" s="73"/>
      <c r="X804" s="73"/>
      <c r="Y804" s="73"/>
      <c r="Z804" s="73"/>
    </row>
    <row r="805">
      <c r="A805" s="73"/>
      <c r="B805" s="73"/>
      <c r="C805" s="73"/>
      <c r="D805" s="73"/>
      <c r="E805" s="73"/>
      <c r="F805" s="73"/>
      <c r="G805" s="73"/>
      <c r="H805" s="73"/>
      <c r="I805" s="73"/>
      <c r="J805" s="73"/>
      <c r="K805" s="73"/>
      <c r="L805" s="73"/>
      <c r="M805" s="73"/>
      <c r="N805" s="73"/>
      <c r="O805" s="73"/>
      <c r="P805" s="73"/>
      <c r="Q805" s="73"/>
      <c r="R805" s="73"/>
      <c r="S805" s="73"/>
      <c r="T805" s="73"/>
      <c r="U805" s="73"/>
      <c r="V805" s="73"/>
      <c r="W805" s="73"/>
      <c r="X805" s="73"/>
      <c r="Y805" s="73"/>
      <c r="Z805" s="73"/>
    </row>
    <row r="806">
      <c r="A806" s="73"/>
      <c r="B806" s="73"/>
      <c r="C806" s="73"/>
      <c r="D806" s="73"/>
      <c r="E806" s="73"/>
      <c r="F806" s="73"/>
      <c r="G806" s="73"/>
      <c r="H806" s="73"/>
      <c r="I806" s="73"/>
      <c r="J806" s="73"/>
      <c r="K806" s="73"/>
      <c r="L806" s="73"/>
      <c r="M806" s="73"/>
      <c r="N806" s="73"/>
      <c r="O806" s="73"/>
      <c r="P806" s="73"/>
      <c r="Q806" s="73"/>
      <c r="R806" s="73"/>
      <c r="S806" s="73"/>
      <c r="T806" s="73"/>
      <c r="U806" s="73"/>
      <c r="V806" s="73"/>
      <c r="W806" s="73"/>
      <c r="X806" s="73"/>
      <c r="Y806" s="73"/>
      <c r="Z806" s="73"/>
    </row>
    <row r="807">
      <c r="A807" s="73"/>
      <c r="B807" s="73"/>
      <c r="C807" s="73"/>
      <c r="D807" s="73"/>
      <c r="E807" s="73"/>
      <c r="F807" s="73"/>
      <c r="G807" s="73"/>
      <c r="H807" s="73"/>
      <c r="I807" s="73"/>
      <c r="J807" s="73"/>
      <c r="K807" s="73"/>
      <c r="L807" s="73"/>
      <c r="M807" s="73"/>
      <c r="N807" s="73"/>
      <c r="O807" s="73"/>
      <c r="P807" s="73"/>
      <c r="Q807" s="73"/>
      <c r="R807" s="73"/>
      <c r="S807" s="73"/>
      <c r="T807" s="73"/>
      <c r="U807" s="73"/>
      <c r="V807" s="73"/>
      <c r="W807" s="73"/>
      <c r="X807" s="73"/>
      <c r="Y807" s="73"/>
      <c r="Z807" s="73"/>
    </row>
    <row r="808">
      <c r="A808" s="73"/>
      <c r="B808" s="73"/>
      <c r="C808" s="73"/>
      <c r="D808" s="73"/>
      <c r="E808" s="73"/>
      <c r="F808" s="73"/>
      <c r="G808" s="73"/>
      <c r="H808" s="73"/>
      <c r="I808" s="73"/>
      <c r="J808" s="73"/>
      <c r="K808" s="73"/>
      <c r="L808" s="73"/>
      <c r="M808" s="73"/>
      <c r="N808" s="73"/>
      <c r="O808" s="73"/>
      <c r="P808" s="73"/>
      <c r="Q808" s="73"/>
      <c r="R808" s="73"/>
      <c r="S808" s="73"/>
      <c r="T808" s="73"/>
      <c r="U808" s="73"/>
      <c r="V808" s="73"/>
      <c r="W808" s="73"/>
      <c r="X808" s="73"/>
      <c r="Y808" s="73"/>
      <c r="Z808" s="73"/>
    </row>
    <row r="809">
      <c r="A809" s="73"/>
      <c r="B809" s="73"/>
      <c r="C809" s="73"/>
      <c r="D809" s="73"/>
      <c r="E809" s="73"/>
      <c r="F809" s="73"/>
      <c r="G809" s="73"/>
      <c r="H809" s="73"/>
      <c r="I809" s="73"/>
      <c r="J809" s="73"/>
      <c r="K809" s="73"/>
      <c r="L809" s="73"/>
      <c r="M809" s="73"/>
      <c r="N809" s="73"/>
      <c r="O809" s="73"/>
      <c r="P809" s="73"/>
      <c r="Q809" s="73"/>
      <c r="R809" s="73"/>
      <c r="S809" s="73"/>
      <c r="T809" s="73"/>
      <c r="U809" s="73"/>
      <c r="V809" s="73"/>
      <c r="W809" s="73"/>
      <c r="X809" s="73"/>
      <c r="Y809" s="73"/>
      <c r="Z809" s="73"/>
    </row>
    <row r="810">
      <c r="A810" s="73"/>
      <c r="B810" s="73"/>
      <c r="C810" s="73"/>
      <c r="D810" s="73"/>
      <c r="E810" s="73"/>
      <c r="F810" s="73"/>
      <c r="G810" s="73"/>
      <c r="H810" s="73"/>
      <c r="I810" s="73"/>
      <c r="J810" s="73"/>
      <c r="K810" s="73"/>
      <c r="L810" s="73"/>
      <c r="M810" s="73"/>
      <c r="N810" s="73"/>
      <c r="O810" s="73"/>
      <c r="P810" s="73"/>
      <c r="Q810" s="73"/>
      <c r="R810" s="73"/>
      <c r="S810" s="73"/>
      <c r="T810" s="73"/>
      <c r="U810" s="73"/>
      <c r="V810" s="73"/>
      <c r="W810" s="73"/>
      <c r="X810" s="73"/>
      <c r="Y810" s="73"/>
      <c r="Z810" s="73"/>
    </row>
    <row r="811">
      <c r="A811" s="73"/>
      <c r="B811" s="73"/>
      <c r="C811" s="73"/>
      <c r="D811" s="73"/>
      <c r="E811" s="73"/>
      <c r="F811" s="73"/>
      <c r="G811" s="73"/>
      <c r="H811" s="73"/>
      <c r="I811" s="73"/>
      <c r="J811" s="73"/>
      <c r="K811" s="73"/>
      <c r="L811" s="73"/>
      <c r="M811" s="73"/>
      <c r="N811" s="73"/>
      <c r="O811" s="73"/>
      <c r="P811" s="73"/>
      <c r="Q811" s="73"/>
      <c r="R811" s="73"/>
      <c r="S811" s="73"/>
      <c r="T811" s="73"/>
      <c r="U811" s="73"/>
      <c r="V811" s="73"/>
      <c r="W811" s="73"/>
      <c r="X811" s="73"/>
      <c r="Y811" s="73"/>
      <c r="Z811" s="73"/>
    </row>
    <row r="812">
      <c r="A812" s="73"/>
      <c r="B812" s="73"/>
      <c r="C812" s="73"/>
      <c r="D812" s="73"/>
      <c r="E812" s="73"/>
      <c r="F812" s="73"/>
      <c r="G812" s="73"/>
      <c r="H812" s="73"/>
      <c r="I812" s="73"/>
      <c r="J812" s="73"/>
      <c r="K812" s="73"/>
      <c r="L812" s="73"/>
      <c r="M812" s="73"/>
      <c r="N812" s="73"/>
      <c r="O812" s="73"/>
      <c r="P812" s="73"/>
      <c r="Q812" s="73"/>
      <c r="R812" s="73"/>
      <c r="S812" s="73"/>
      <c r="T812" s="73"/>
      <c r="U812" s="73"/>
      <c r="V812" s="73"/>
      <c r="W812" s="73"/>
      <c r="X812" s="73"/>
      <c r="Y812" s="73"/>
      <c r="Z812" s="73"/>
    </row>
    <row r="813">
      <c r="A813" s="73"/>
      <c r="B813" s="73"/>
      <c r="C813" s="73"/>
      <c r="D813" s="73"/>
      <c r="E813" s="73"/>
      <c r="F813" s="73"/>
      <c r="G813" s="73"/>
      <c r="H813" s="73"/>
      <c r="I813" s="73"/>
      <c r="J813" s="73"/>
      <c r="K813" s="73"/>
      <c r="L813" s="73"/>
      <c r="M813" s="73"/>
      <c r="N813" s="73"/>
      <c r="O813" s="73"/>
      <c r="P813" s="73"/>
      <c r="Q813" s="73"/>
      <c r="R813" s="73"/>
      <c r="S813" s="73"/>
      <c r="T813" s="73"/>
      <c r="U813" s="73"/>
      <c r="V813" s="73"/>
      <c r="W813" s="73"/>
      <c r="X813" s="73"/>
      <c r="Y813" s="73"/>
      <c r="Z813" s="73"/>
    </row>
    <row r="814">
      <c r="A814" s="73"/>
      <c r="B814" s="73"/>
      <c r="C814" s="73"/>
      <c r="D814" s="73"/>
      <c r="E814" s="73"/>
      <c r="F814" s="73"/>
      <c r="G814" s="73"/>
      <c r="H814" s="73"/>
      <c r="I814" s="73"/>
      <c r="J814" s="73"/>
      <c r="K814" s="73"/>
      <c r="L814" s="73"/>
      <c r="M814" s="73"/>
      <c r="N814" s="73"/>
      <c r="O814" s="73"/>
      <c r="P814" s="73"/>
      <c r="Q814" s="73"/>
      <c r="R814" s="73"/>
      <c r="S814" s="73"/>
      <c r="T814" s="73"/>
      <c r="U814" s="73"/>
      <c r="V814" s="73"/>
      <c r="W814" s="73"/>
      <c r="X814" s="73"/>
      <c r="Y814" s="73"/>
      <c r="Z814" s="73"/>
    </row>
    <row r="815">
      <c r="A815" s="73"/>
      <c r="B815" s="73"/>
      <c r="C815" s="73"/>
      <c r="D815" s="73"/>
      <c r="E815" s="73"/>
      <c r="F815" s="73"/>
      <c r="G815" s="73"/>
      <c r="H815" s="73"/>
      <c r="I815" s="73"/>
      <c r="J815" s="73"/>
      <c r="K815" s="73"/>
      <c r="L815" s="73"/>
      <c r="M815" s="73"/>
      <c r="N815" s="73"/>
      <c r="O815" s="73"/>
      <c r="P815" s="73"/>
      <c r="Q815" s="73"/>
      <c r="R815" s="73"/>
      <c r="S815" s="73"/>
      <c r="T815" s="73"/>
      <c r="U815" s="73"/>
      <c r="V815" s="73"/>
      <c r="W815" s="73"/>
      <c r="X815" s="73"/>
      <c r="Y815" s="73"/>
      <c r="Z815" s="73"/>
    </row>
    <row r="816">
      <c r="A816" s="73"/>
      <c r="B816" s="73"/>
      <c r="C816" s="73"/>
      <c r="D816" s="73"/>
      <c r="E816" s="73"/>
      <c r="F816" s="73"/>
      <c r="G816" s="73"/>
      <c r="H816" s="73"/>
      <c r="I816" s="73"/>
      <c r="J816" s="73"/>
      <c r="K816" s="73"/>
      <c r="L816" s="73"/>
      <c r="M816" s="73"/>
      <c r="N816" s="73"/>
      <c r="O816" s="73"/>
      <c r="P816" s="73"/>
      <c r="Q816" s="73"/>
      <c r="R816" s="73"/>
      <c r="S816" s="73"/>
      <c r="T816" s="73"/>
      <c r="U816" s="73"/>
      <c r="V816" s="73"/>
      <c r="W816" s="73"/>
      <c r="X816" s="73"/>
      <c r="Y816" s="73"/>
      <c r="Z816" s="73"/>
    </row>
    <row r="817">
      <c r="A817" s="73"/>
      <c r="B817" s="73"/>
      <c r="C817" s="73"/>
      <c r="D817" s="73"/>
      <c r="E817" s="73"/>
      <c r="F817" s="73"/>
      <c r="G817" s="73"/>
      <c r="H817" s="73"/>
      <c r="I817" s="73"/>
      <c r="J817" s="73"/>
      <c r="K817" s="73"/>
      <c r="L817" s="73"/>
      <c r="M817" s="73"/>
      <c r="N817" s="73"/>
      <c r="O817" s="73"/>
      <c r="P817" s="73"/>
      <c r="Q817" s="73"/>
      <c r="R817" s="73"/>
      <c r="S817" s="73"/>
      <c r="T817" s="73"/>
      <c r="U817" s="73"/>
      <c r="V817" s="73"/>
      <c r="W817" s="73"/>
      <c r="X817" s="73"/>
      <c r="Y817" s="73"/>
      <c r="Z817" s="73"/>
    </row>
    <row r="818">
      <c r="A818" s="73"/>
      <c r="B818" s="73"/>
      <c r="C818" s="73"/>
      <c r="D818" s="73"/>
      <c r="E818" s="73"/>
      <c r="F818" s="73"/>
      <c r="G818" s="73"/>
      <c r="H818" s="73"/>
      <c r="I818" s="73"/>
      <c r="J818" s="73"/>
      <c r="K818" s="73"/>
      <c r="L818" s="73"/>
      <c r="M818" s="73"/>
      <c r="N818" s="73"/>
      <c r="O818" s="73"/>
      <c r="P818" s="73"/>
      <c r="Q818" s="73"/>
      <c r="R818" s="73"/>
      <c r="S818" s="73"/>
      <c r="T818" s="73"/>
      <c r="U818" s="73"/>
      <c r="V818" s="73"/>
      <c r="W818" s="73"/>
      <c r="X818" s="73"/>
      <c r="Y818" s="73"/>
      <c r="Z818" s="73"/>
    </row>
    <row r="819">
      <c r="A819" s="73"/>
      <c r="B819" s="73"/>
      <c r="C819" s="73"/>
      <c r="D819" s="73"/>
      <c r="E819" s="73"/>
      <c r="F819" s="73"/>
      <c r="G819" s="73"/>
      <c r="H819" s="73"/>
      <c r="I819" s="73"/>
      <c r="J819" s="73"/>
      <c r="K819" s="73"/>
      <c r="L819" s="73"/>
      <c r="M819" s="73"/>
      <c r="N819" s="73"/>
      <c r="O819" s="73"/>
      <c r="P819" s="73"/>
      <c r="Q819" s="73"/>
      <c r="R819" s="73"/>
      <c r="S819" s="73"/>
      <c r="T819" s="73"/>
      <c r="U819" s="73"/>
      <c r="V819" s="73"/>
      <c r="W819" s="73"/>
      <c r="X819" s="73"/>
      <c r="Y819" s="73"/>
      <c r="Z819" s="73"/>
    </row>
    <row r="820">
      <c r="A820" s="73"/>
      <c r="B820" s="73"/>
      <c r="C820" s="73"/>
      <c r="D820" s="73"/>
      <c r="E820" s="73"/>
      <c r="F820" s="73"/>
      <c r="G820" s="73"/>
      <c r="H820" s="73"/>
      <c r="I820" s="73"/>
      <c r="J820" s="73"/>
      <c r="K820" s="73"/>
      <c r="L820" s="73"/>
      <c r="M820" s="73"/>
      <c r="N820" s="73"/>
      <c r="O820" s="73"/>
      <c r="P820" s="73"/>
      <c r="Q820" s="73"/>
      <c r="R820" s="73"/>
      <c r="S820" s="73"/>
      <c r="T820" s="73"/>
      <c r="U820" s="73"/>
      <c r="V820" s="73"/>
      <c r="W820" s="73"/>
      <c r="X820" s="73"/>
      <c r="Y820" s="73"/>
      <c r="Z820" s="73"/>
    </row>
    <row r="821">
      <c r="A821" s="73"/>
      <c r="B821" s="73"/>
      <c r="C821" s="73"/>
      <c r="D821" s="73"/>
      <c r="E821" s="73"/>
      <c r="F821" s="73"/>
      <c r="G821" s="73"/>
      <c r="H821" s="73"/>
      <c r="I821" s="73"/>
      <c r="J821" s="73"/>
      <c r="K821" s="73"/>
      <c r="L821" s="73"/>
      <c r="M821" s="73"/>
      <c r="N821" s="73"/>
      <c r="O821" s="73"/>
      <c r="P821" s="73"/>
      <c r="Q821" s="73"/>
      <c r="R821" s="73"/>
      <c r="S821" s="73"/>
      <c r="T821" s="73"/>
      <c r="U821" s="73"/>
      <c r="V821" s="73"/>
      <c r="W821" s="73"/>
      <c r="X821" s="73"/>
      <c r="Y821" s="73"/>
      <c r="Z821" s="73"/>
    </row>
    <row r="822">
      <c r="A822" s="73"/>
      <c r="B822" s="73"/>
      <c r="C822" s="73"/>
      <c r="D822" s="73"/>
      <c r="E822" s="73"/>
      <c r="F822" s="73"/>
      <c r="G822" s="73"/>
      <c r="H822" s="73"/>
      <c r="I822" s="73"/>
      <c r="J822" s="73"/>
      <c r="K822" s="73"/>
      <c r="L822" s="73"/>
      <c r="M822" s="73"/>
      <c r="N822" s="73"/>
      <c r="O822" s="73"/>
      <c r="P822" s="73"/>
      <c r="Q822" s="73"/>
      <c r="R822" s="73"/>
      <c r="S822" s="73"/>
      <c r="T822" s="73"/>
      <c r="U822" s="73"/>
      <c r="V822" s="73"/>
      <c r="W822" s="73"/>
      <c r="X822" s="73"/>
      <c r="Y822" s="73"/>
      <c r="Z822" s="73"/>
    </row>
    <row r="823">
      <c r="A823" s="73"/>
      <c r="B823" s="73"/>
      <c r="C823" s="73"/>
      <c r="D823" s="73"/>
      <c r="E823" s="73"/>
      <c r="F823" s="73"/>
      <c r="G823" s="73"/>
      <c r="H823" s="73"/>
      <c r="I823" s="73"/>
      <c r="J823" s="73"/>
      <c r="K823" s="73"/>
      <c r="L823" s="73"/>
      <c r="M823" s="73"/>
      <c r="N823" s="73"/>
      <c r="O823" s="73"/>
      <c r="P823" s="73"/>
      <c r="Q823" s="73"/>
      <c r="R823" s="73"/>
      <c r="S823" s="73"/>
      <c r="T823" s="73"/>
      <c r="U823" s="73"/>
      <c r="V823" s="73"/>
      <c r="W823" s="73"/>
      <c r="X823" s="73"/>
      <c r="Y823" s="73"/>
      <c r="Z823" s="73"/>
    </row>
    <row r="824">
      <c r="A824" s="73"/>
      <c r="B824" s="73"/>
      <c r="C824" s="73"/>
      <c r="D824" s="73"/>
      <c r="E824" s="73"/>
      <c r="F824" s="73"/>
      <c r="G824" s="73"/>
      <c r="H824" s="73"/>
      <c r="I824" s="73"/>
      <c r="J824" s="73"/>
      <c r="K824" s="73"/>
      <c r="L824" s="73"/>
      <c r="M824" s="73"/>
      <c r="N824" s="73"/>
      <c r="O824" s="73"/>
      <c r="P824" s="73"/>
      <c r="Q824" s="73"/>
      <c r="R824" s="73"/>
      <c r="S824" s="73"/>
      <c r="T824" s="73"/>
      <c r="U824" s="73"/>
      <c r="V824" s="73"/>
      <c r="W824" s="73"/>
      <c r="X824" s="73"/>
      <c r="Y824" s="73"/>
      <c r="Z824" s="73"/>
    </row>
    <row r="825">
      <c r="A825" s="73"/>
      <c r="B825" s="73"/>
      <c r="C825" s="73"/>
      <c r="D825" s="73"/>
      <c r="E825" s="73"/>
      <c r="F825" s="73"/>
      <c r="G825" s="73"/>
      <c r="H825" s="73"/>
      <c r="I825" s="73"/>
      <c r="J825" s="73"/>
      <c r="K825" s="73"/>
      <c r="L825" s="73"/>
      <c r="M825" s="73"/>
      <c r="N825" s="73"/>
      <c r="O825" s="73"/>
      <c r="P825" s="73"/>
      <c r="Q825" s="73"/>
      <c r="R825" s="73"/>
      <c r="S825" s="73"/>
      <c r="T825" s="73"/>
      <c r="U825" s="73"/>
      <c r="V825" s="73"/>
      <c r="W825" s="73"/>
      <c r="X825" s="73"/>
      <c r="Y825" s="73"/>
      <c r="Z825" s="73"/>
    </row>
    <row r="826">
      <c r="A826" s="73"/>
      <c r="B826" s="73"/>
      <c r="C826" s="73"/>
      <c r="D826" s="73"/>
      <c r="E826" s="73"/>
      <c r="F826" s="73"/>
      <c r="G826" s="73"/>
      <c r="H826" s="73"/>
      <c r="I826" s="73"/>
      <c r="J826" s="73"/>
      <c r="K826" s="73"/>
      <c r="L826" s="73"/>
      <c r="M826" s="73"/>
      <c r="N826" s="73"/>
      <c r="O826" s="73"/>
      <c r="P826" s="73"/>
      <c r="Q826" s="73"/>
      <c r="R826" s="73"/>
      <c r="S826" s="73"/>
      <c r="T826" s="73"/>
      <c r="U826" s="73"/>
      <c r="V826" s="73"/>
      <c r="W826" s="73"/>
      <c r="X826" s="73"/>
      <c r="Y826" s="73"/>
      <c r="Z826" s="73"/>
    </row>
    <row r="827">
      <c r="A827" s="73"/>
      <c r="B827" s="73"/>
      <c r="C827" s="73"/>
      <c r="D827" s="73"/>
      <c r="E827" s="73"/>
      <c r="F827" s="73"/>
      <c r="G827" s="73"/>
      <c r="H827" s="73"/>
      <c r="I827" s="73"/>
      <c r="J827" s="73"/>
      <c r="K827" s="73"/>
      <c r="L827" s="73"/>
      <c r="M827" s="73"/>
      <c r="N827" s="73"/>
      <c r="O827" s="73"/>
      <c r="P827" s="73"/>
      <c r="Q827" s="73"/>
      <c r="R827" s="73"/>
      <c r="S827" s="73"/>
      <c r="T827" s="73"/>
      <c r="U827" s="73"/>
      <c r="V827" s="73"/>
      <c r="W827" s="73"/>
      <c r="X827" s="73"/>
      <c r="Y827" s="73"/>
      <c r="Z827" s="73"/>
    </row>
    <row r="828">
      <c r="A828" s="73"/>
      <c r="B828" s="73"/>
      <c r="C828" s="73"/>
      <c r="D828" s="73"/>
      <c r="E828" s="73"/>
      <c r="F828" s="73"/>
      <c r="G828" s="73"/>
      <c r="H828" s="73"/>
      <c r="I828" s="73"/>
      <c r="J828" s="73"/>
      <c r="K828" s="73"/>
      <c r="L828" s="73"/>
      <c r="M828" s="73"/>
      <c r="N828" s="73"/>
      <c r="O828" s="73"/>
      <c r="P828" s="73"/>
      <c r="Q828" s="73"/>
      <c r="R828" s="73"/>
      <c r="S828" s="73"/>
      <c r="T828" s="73"/>
      <c r="U828" s="73"/>
      <c r="V828" s="73"/>
      <c r="W828" s="73"/>
      <c r="X828" s="73"/>
      <c r="Y828" s="73"/>
      <c r="Z828" s="73"/>
    </row>
    <row r="829">
      <c r="A829" s="73"/>
      <c r="B829" s="73"/>
      <c r="C829" s="73"/>
      <c r="D829" s="73"/>
      <c r="E829" s="73"/>
      <c r="F829" s="73"/>
      <c r="G829" s="73"/>
      <c r="H829" s="73"/>
      <c r="I829" s="73"/>
      <c r="J829" s="73"/>
      <c r="K829" s="73"/>
      <c r="L829" s="73"/>
      <c r="M829" s="73"/>
      <c r="N829" s="73"/>
      <c r="O829" s="73"/>
      <c r="P829" s="73"/>
      <c r="Q829" s="73"/>
      <c r="R829" s="73"/>
      <c r="S829" s="73"/>
      <c r="T829" s="73"/>
      <c r="U829" s="73"/>
      <c r="V829" s="73"/>
      <c r="W829" s="73"/>
      <c r="X829" s="73"/>
      <c r="Y829" s="73"/>
      <c r="Z829" s="73"/>
    </row>
    <row r="830">
      <c r="A830" s="73"/>
      <c r="B830" s="73"/>
      <c r="C830" s="73"/>
      <c r="D830" s="73"/>
      <c r="E830" s="73"/>
      <c r="F830" s="73"/>
      <c r="G830" s="73"/>
      <c r="H830" s="73"/>
      <c r="I830" s="73"/>
      <c r="J830" s="73"/>
      <c r="K830" s="73"/>
      <c r="L830" s="73"/>
      <c r="M830" s="73"/>
      <c r="N830" s="73"/>
      <c r="O830" s="73"/>
      <c r="P830" s="73"/>
      <c r="Q830" s="73"/>
      <c r="R830" s="73"/>
      <c r="S830" s="73"/>
      <c r="T830" s="73"/>
      <c r="U830" s="73"/>
      <c r="V830" s="73"/>
      <c r="W830" s="73"/>
      <c r="X830" s="73"/>
      <c r="Y830" s="73"/>
      <c r="Z830" s="73"/>
    </row>
    <row r="831">
      <c r="A831" s="73"/>
      <c r="B831" s="73"/>
      <c r="C831" s="73"/>
      <c r="D831" s="73"/>
      <c r="E831" s="73"/>
      <c r="F831" s="73"/>
      <c r="G831" s="73"/>
      <c r="H831" s="73"/>
      <c r="I831" s="73"/>
      <c r="J831" s="73"/>
      <c r="K831" s="73"/>
      <c r="L831" s="73"/>
      <c r="M831" s="73"/>
      <c r="N831" s="73"/>
      <c r="O831" s="73"/>
      <c r="P831" s="73"/>
      <c r="Q831" s="73"/>
      <c r="R831" s="73"/>
      <c r="S831" s="73"/>
      <c r="T831" s="73"/>
      <c r="U831" s="73"/>
      <c r="V831" s="73"/>
      <c r="W831" s="73"/>
      <c r="X831" s="73"/>
      <c r="Y831" s="73"/>
      <c r="Z831" s="73"/>
    </row>
    <row r="832">
      <c r="A832" s="73"/>
      <c r="B832" s="73"/>
      <c r="C832" s="73"/>
      <c r="D832" s="73"/>
      <c r="E832" s="73"/>
      <c r="F832" s="73"/>
      <c r="G832" s="73"/>
      <c r="H832" s="73"/>
      <c r="I832" s="73"/>
      <c r="J832" s="73"/>
      <c r="K832" s="73"/>
      <c r="L832" s="73"/>
      <c r="M832" s="73"/>
      <c r="N832" s="73"/>
      <c r="O832" s="73"/>
      <c r="P832" s="73"/>
      <c r="Q832" s="73"/>
      <c r="R832" s="73"/>
      <c r="S832" s="73"/>
      <c r="T832" s="73"/>
      <c r="U832" s="73"/>
      <c r="V832" s="73"/>
      <c r="W832" s="73"/>
      <c r="X832" s="73"/>
      <c r="Y832" s="73"/>
      <c r="Z832" s="73"/>
    </row>
    <row r="833">
      <c r="A833" s="73"/>
      <c r="B833" s="73"/>
      <c r="C833" s="73"/>
      <c r="D833" s="73"/>
      <c r="E833" s="73"/>
      <c r="F833" s="73"/>
      <c r="G833" s="73"/>
      <c r="H833" s="73"/>
      <c r="I833" s="73"/>
      <c r="J833" s="73"/>
      <c r="K833" s="73"/>
      <c r="L833" s="73"/>
      <c r="M833" s="73"/>
      <c r="N833" s="73"/>
      <c r="O833" s="73"/>
      <c r="P833" s="73"/>
      <c r="Q833" s="73"/>
      <c r="R833" s="73"/>
      <c r="S833" s="73"/>
      <c r="T833" s="73"/>
      <c r="U833" s="73"/>
      <c r="V833" s="73"/>
      <c r="W833" s="73"/>
      <c r="X833" s="73"/>
      <c r="Y833" s="73"/>
      <c r="Z833" s="73"/>
    </row>
    <row r="834">
      <c r="A834" s="73"/>
      <c r="B834" s="73"/>
      <c r="C834" s="73"/>
      <c r="D834" s="73"/>
      <c r="E834" s="73"/>
      <c r="F834" s="73"/>
      <c r="G834" s="73"/>
      <c r="H834" s="73"/>
      <c r="I834" s="73"/>
      <c r="J834" s="73"/>
      <c r="K834" s="73"/>
      <c r="L834" s="73"/>
      <c r="M834" s="73"/>
      <c r="N834" s="73"/>
      <c r="O834" s="73"/>
      <c r="P834" s="73"/>
      <c r="Q834" s="73"/>
      <c r="R834" s="73"/>
      <c r="S834" s="73"/>
      <c r="T834" s="73"/>
      <c r="U834" s="73"/>
      <c r="V834" s="73"/>
      <c r="W834" s="73"/>
      <c r="X834" s="73"/>
      <c r="Y834" s="73"/>
      <c r="Z834" s="73"/>
    </row>
    <row r="835">
      <c r="A835" s="73"/>
      <c r="B835" s="73"/>
      <c r="C835" s="73"/>
      <c r="D835" s="73"/>
      <c r="E835" s="73"/>
      <c r="F835" s="73"/>
      <c r="G835" s="73"/>
      <c r="H835" s="73"/>
      <c r="I835" s="73"/>
      <c r="J835" s="73"/>
      <c r="K835" s="73"/>
      <c r="L835" s="73"/>
      <c r="M835" s="73"/>
      <c r="N835" s="73"/>
      <c r="O835" s="73"/>
      <c r="P835" s="73"/>
      <c r="Q835" s="73"/>
      <c r="R835" s="73"/>
      <c r="S835" s="73"/>
      <c r="T835" s="73"/>
      <c r="U835" s="73"/>
      <c r="V835" s="73"/>
      <c r="W835" s="73"/>
      <c r="X835" s="73"/>
      <c r="Y835" s="73"/>
      <c r="Z835" s="73"/>
    </row>
    <row r="836">
      <c r="A836" s="73"/>
      <c r="B836" s="73"/>
      <c r="C836" s="73"/>
      <c r="D836" s="73"/>
      <c r="E836" s="73"/>
      <c r="F836" s="73"/>
      <c r="G836" s="73"/>
      <c r="H836" s="73"/>
      <c r="I836" s="73"/>
      <c r="J836" s="73"/>
      <c r="K836" s="73"/>
      <c r="L836" s="73"/>
      <c r="M836" s="73"/>
      <c r="N836" s="73"/>
      <c r="O836" s="73"/>
      <c r="P836" s="73"/>
      <c r="Q836" s="73"/>
      <c r="R836" s="73"/>
      <c r="S836" s="73"/>
      <c r="T836" s="73"/>
      <c r="U836" s="73"/>
      <c r="V836" s="73"/>
      <c r="W836" s="73"/>
      <c r="X836" s="73"/>
      <c r="Y836" s="73"/>
      <c r="Z836" s="73"/>
    </row>
    <row r="837">
      <c r="A837" s="73"/>
      <c r="B837" s="73"/>
      <c r="C837" s="73"/>
      <c r="D837" s="73"/>
      <c r="E837" s="73"/>
      <c r="F837" s="73"/>
      <c r="G837" s="73"/>
      <c r="H837" s="73"/>
      <c r="I837" s="73"/>
      <c r="J837" s="73"/>
      <c r="K837" s="73"/>
      <c r="L837" s="73"/>
      <c r="M837" s="73"/>
      <c r="N837" s="73"/>
      <c r="O837" s="73"/>
      <c r="P837" s="73"/>
      <c r="Q837" s="73"/>
      <c r="R837" s="73"/>
      <c r="S837" s="73"/>
      <c r="T837" s="73"/>
      <c r="U837" s="73"/>
      <c r="V837" s="73"/>
      <c r="W837" s="73"/>
      <c r="X837" s="73"/>
      <c r="Y837" s="73"/>
      <c r="Z837" s="73"/>
    </row>
    <row r="838">
      <c r="A838" s="73"/>
      <c r="B838" s="73"/>
      <c r="C838" s="73"/>
      <c r="D838" s="73"/>
      <c r="E838" s="73"/>
      <c r="F838" s="73"/>
      <c r="G838" s="73"/>
      <c r="H838" s="73"/>
      <c r="I838" s="73"/>
      <c r="J838" s="73"/>
      <c r="K838" s="73"/>
      <c r="L838" s="73"/>
      <c r="M838" s="73"/>
      <c r="N838" s="73"/>
      <c r="O838" s="73"/>
      <c r="P838" s="73"/>
      <c r="Q838" s="73"/>
      <c r="R838" s="73"/>
      <c r="S838" s="73"/>
      <c r="T838" s="73"/>
      <c r="U838" s="73"/>
      <c r="V838" s="73"/>
      <c r="W838" s="73"/>
      <c r="X838" s="73"/>
      <c r="Y838" s="73"/>
      <c r="Z838" s="73"/>
    </row>
    <row r="839">
      <c r="A839" s="73"/>
      <c r="B839" s="73"/>
      <c r="C839" s="73"/>
      <c r="D839" s="73"/>
      <c r="E839" s="73"/>
      <c r="F839" s="73"/>
      <c r="G839" s="73"/>
      <c r="H839" s="73"/>
      <c r="I839" s="73"/>
      <c r="J839" s="73"/>
      <c r="K839" s="73"/>
      <c r="L839" s="73"/>
      <c r="M839" s="73"/>
      <c r="N839" s="73"/>
      <c r="O839" s="73"/>
      <c r="P839" s="73"/>
      <c r="Q839" s="73"/>
      <c r="R839" s="73"/>
      <c r="S839" s="73"/>
      <c r="T839" s="73"/>
      <c r="U839" s="73"/>
      <c r="V839" s="73"/>
      <c r="W839" s="73"/>
      <c r="X839" s="73"/>
      <c r="Y839" s="73"/>
      <c r="Z839" s="73"/>
    </row>
    <row r="840">
      <c r="A840" s="73"/>
      <c r="B840" s="73"/>
      <c r="C840" s="73"/>
      <c r="D840" s="73"/>
      <c r="E840" s="73"/>
      <c r="F840" s="73"/>
      <c r="G840" s="73"/>
      <c r="H840" s="73"/>
      <c r="I840" s="73"/>
      <c r="J840" s="73"/>
      <c r="K840" s="73"/>
      <c r="L840" s="73"/>
      <c r="M840" s="73"/>
      <c r="N840" s="73"/>
      <c r="O840" s="73"/>
      <c r="P840" s="73"/>
      <c r="Q840" s="73"/>
      <c r="R840" s="73"/>
      <c r="S840" s="73"/>
      <c r="T840" s="73"/>
      <c r="U840" s="73"/>
      <c r="V840" s="73"/>
      <c r="W840" s="73"/>
      <c r="X840" s="73"/>
      <c r="Y840" s="73"/>
      <c r="Z840" s="73"/>
    </row>
    <row r="841">
      <c r="A841" s="73"/>
      <c r="B841" s="73"/>
      <c r="C841" s="73"/>
      <c r="D841" s="73"/>
      <c r="E841" s="73"/>
      <c r="F841" s="73"/>
      <c r="G841" s="73"/>
      <c r="H841" s="73"/>
      <c r="I841" s="73"/>
      <c r="J841" s="73"/>
      <c r="K841" s="73"/>
      <c r="L841" s="73"/>
      <c r="M841" s="73"/>
      <c r="N841" s="73"/>
      <c r="O841" s="73"/>
      <c r="P841" s="73"/>
      <c r="Q841" s="73"/>
      <c r="R841" s="73"/>
      <c r="S841" s="73"/>
      <c r="T841" s="73"/>
      <c r="U841" s="73"/>
      <c r="V841" s="73"/>
      <c r="W841" s="73"/>
      <c r="X841" s="73"/>
      <c r="Y841" s="73"/>
      <c r="Z841" s="73"/>
    </row>
    <row r="842">
      <c r="A842" s="73"/>
      <c r="B842" s="73"/>
      <c r="C842" s="73"/>
      <c r="D842" s="73"/>
      <c r="E842" s="73"/>
      <c r="F842" s="73"/>
      <c r="G842" s="73"/>
      <c r="H842" s="73"/>
      <c r="I842" s="73"/>
      <c r="J842" s="73"/>
      <c r="K842" s="73"/>
      <c r="L842" s="73"/>
      <c r="M842" s="73"/>
      <c r="N842" s="73"/>
      <c r="O842" s="73"/>
      <c r="P842" s="73"/>
      <c r="Q842" s="73"/>
      <c r="R842" s="73"/>
      <c r="S842" s="73"/>
      <c r="T842" s="73"/>
      <c r="U842" s="73"/>
      <c r="V842" s="73"/>
      <c r="W842" s="73"/>
      <c r="X842" s="73"/>
      <c r="Y842" s="73"/>
      <c r="Z842" s="73"/>
    </row>
    <row r="843">
      <c r="A843" s="73"/>
      <c r="B843" s="73"/>
      <c r="C843" s="73"/>
      <c r="D843" s="73"/>
      <c r="E843" s="73"/>
      <c r="F843" s="73"/>
      <c r="G843" s="73"/>
      <c r="H843" s="73"/>
      <c r="I843" s="73"/>
      <c r="J843" s="73"/>
      <c r="K843" s="73"/>
      <c r="L843" s="73"/>
      <c r="M843" s="73"/>
      <c r="N843" s="73"/>
      <c r="O843" s="73"/>
      <c r="P843" s="73"/>
      <c r="Q843" s="73"/>
      <c r="R843" s="73"/>
      <c r="S843" s="73"/>
      <c r="T843" s="73"/>
      <c r="U843" s="73"/>
      <c r="V843" s="73"/>
      <c r="W843" s="73"/>
      <c r="X843" s="73"/>
      <c r="Y843" s="73"/>
      <c r="Z843" s="73"/>
    </row>
    <row r="844">
      <c r="A844" s="73"/>
      <c r="B844" s="73"/>
      <c r="C844" s="73"/>
      <c r="D844" s="73"/>
      <c r="E844" s="73"/>
      <c r="F844" s="73"/>
      <c r="G844" s="73"/>
      <c r="H844" s="73"/>
      <c r="I844" s="73"/>
      <c r="J844" s="73"/>
      <c r="K844" s="73"/>
      <c r="L844" s="73"/>
      <c r="M844" s="73"/>
      <c r="N844" s="73"/>
      <c r="O844" s="73"/>
      <c r="P844" s="73"/>
      <c r="Q844" s="73"/>
      <c r="R844" s="73"/>
      <c r="S844" s="73"/>
      <c r="T844" s="73"/>
      <c r="U844" s="73"/>
      <c r="V844" s="73"/>
      <c r="W844" s="73"/>
      <c r="X844" s="73"/>
      <c r="Y844" s="73"/>
      <c r="Z844" s="73"/>
    </row>
    <row r="845">
      <c r="A845" s="73"/>
      <c r="B845" s="73"/>
      <c r="C845" s="73"/>
      <c r="D845" s="73"/>
      <c r="E845" s="73"/>
      <c r="F845" s="73"/>
      <c r="G845" s="73"/>
      <c r="H845" s="73"/>
      <c r="I845" s="73"/>
      <c r="J845" s="73"/>
      <c r="K845" s="73"/>
      <c r="L845" s="73"/>
      <c r="M845" s="73"/>
      <c r="N845" s="73"/>
      <c r="O845" s="73"/>
      <c r="P845" s="73"/>
      <c r="Q845" s="73"/>
      <c r="R845" s="73"/>
      <c r="S845" s="73"/>
      <c r="T845" s="73"/>
      <c r="U845" s="73"/>
      <c r="V845" s="73"/>
      <c r="W845" s="73"/>
      <c r="X845" s="73"/>
      <c r="Y845" s="73"/>
      <c r="Z845" s="73"/>
    </row>
    <row r="846">
      <c r="A846" s="73"/>
      <c r="B846" s="73"/>
      <c r="C846" s="73"/>
      <c r="D846" s="73"/>
      <c r="E846" s="73"/>
      <c r="F846" s="73"/>
      <c r="G846" s="73"/>
      <c r="H846" s="73"/>
      <c r="I846" s="73"/>
      <c r="J846" s="73"/>
      <c r="K846" s="73"/>
      <c r="L846" s="73"/>
      <c r="M846" s="73"/>
      <c r="N846" s="73"/>
      <c r="O846" s="73"/>
      <c r="P846" s="73"/>
      <c r="Q846" s="73"/>
      <c r="R846" s="73"/>
      <c r="S846" s="73"/>
      <c r="T846" s="73"/>
      <c r="U846" s="73"/>
      <c r="V846" s="73"/>
      <c r="W846" s="73"/>
      <c r="X846" s="73"/>
      <c r="Y846" s="73"/>
      <c r="Z846" s="73"/>
    </row>
    <row r="847">
      <c r="A847" s="73"/>
      <c r="B847" s="73"/>
      <c r="C847" s="73"/>
      <c r="D847" s="73"/>
      <c r="E847" s="73"/>
      <c r="F847" s="73"/>
      <c r="G847" s="73"/>
      <c r="H847" s="73"/>
      <c r="I847" s="73"/>
      <c r="J847" s="73"/>
      <c r="K847" s="73"/>
      <c r="L847" s="73"/>
      <c r="M847" s="73"/>
      <c r="N847" s="73"/>
      <c r="O847" s="73"/>
      <c r="P847" s="73"/>
      <c r="Q847" s="73"/>
      <c r="R847" s="73"/>
      <c r="S847" s="73"/>
      <c r="T847" s="73"/>
      <c r="U847" s="73"/>
      <c r="V847" s="73"/>
      <c r="W847" s="73"/>
      <c r="X847" s="73"/>
      <c r="Y847" s="73"/>
      <c r="Z847" s="73"/>
    </row>
    <row r="848">
      <c r="A848" s="73"/>
      <c r="B848" s="73"/>
      <c r="C848" s="73"/>
      <c r="D848" s="73"/>
      <c r="E848" s="73"/>
      <c r="F848" s="73"/>
      <c r="G848" s="73"/>
      <c r="H848" s="73"/>
      <c r="I848" s="73"/>
      <c r="J848" s="73"/>
      <c r="K848" s="73"/>
      <c r="L848" s="73"/>
      <c r="M848" s="73"/>
      <c r="N848" s="73"/>
      <c r="O848" s="73"/>
      <c r="P848" s="73"/>
      <c r="Q848" s="73"/>
      <c r="R848" s="73"/>
      <c r="S848" s="73"/>
      <c r="T848" s="73"/>
      <c r="U848" s="73"/>
      <c r="V848" s="73"/>
      <c r="W848" s="73"/>
      <c r="X848" s="73"/>
      <c r="Y848" s="73"/>
      <c r="Z848" s="73"/>
    </row>
    <row r="849">
      <c r="A849" s="73"/>
      <c r="B849" s="73"/>
      <c r="C849" s="73"/>
      <c r="D849" s="73"/>
      <c r="E849" s="73"/>
      <c r="F849" s="73"/>
      <c r="G849" s="73"/>
      <c r="H849" s="73"/>
      <c r="I849" s="73"/>
      <c r="J849" s="73"/>
      <c r="K849" s="73"/>
      <c r="L849" s="73"/>
      <c r="M849" s="73"/>
      <c r="N849" s="73"/>
      <c r="O849" s="73"/>
      <c r="P849" s="73"/>
      <c r="Q849" s="73"/>
      <c r="R849" s="73"/>
      <c r="S849" s="73"/>
      <c r="T849" s="73"/>
      <c r="U849" s="73"/>
      <c r="V849" s="73"/>
      <c r="W849" s="73"/>
      <c r="X849" s="73"/>
      <c r="Y849" s="73"/>
      <c r="Z849" s="73"/>
    </row>
    <row r="850">
      <c r="A850" s="73"/>
      <c r="B850" s="73"/>
      <c r="C850" s="73"/>
      <c r="D850" s="73"/>
      <c r="E850" s="73"/>
      <c r="F850" s="73"/>
      <c r="G850" s="73"/>
      <c r="H850" s="73"/>
      <c r="I850" s="73"/>
      <c r="J850" s="73"/>
      <c r="K850" s="73"/>
      <c r="L850" s="73"/>
      <c r="M850" s="73"/>
      <c r="N850" s="73"/>
      <c r="O850" s="73"/>
      <c r="P850" s="73"/>
      <c r="Q850" s="73"/>
      <c r="R850" s="73"/>
      <c r="S850" s="73"/>
      <c r="T850" s="73"/>
      <c r="U850" s="73"/>
      <c r="V850" s="73"/>
      <c r="W850" s="73"/>
      <c r="X850" s="73"/>
      <c r="Y850" s="73"/>
      <c r="Z850" s="73"/>
    </row>
    <row r="851">
      <c r="A851" s="73"/>
      <c r="B851" s="73"/>
      <c r="C851" s="73"/>
      <c r="D851" s="73"/>
      <c r="E851" s="73"/>
      <c r="F851" s="73"/>
      <c r="G851" s="73"/>
      <c r="H851" s="73"/>
      <c r="I851" s="73"/>
      <c r="J851" s="73"/>
      <c r="K851" s="73"/>
      <c r="L851" s="73"/>
      <c r="M851" s="73"/>
      <c r="N851" s="73"/>
      <c r="O851" s="73"/>
      <c r="P851" s="73"/>
      <c r="Q851" s="73"/>
      <c r="R851" s="73"/>
      <c r="S851" s="73"/>
      <c r="T851" s="73"/>
      <c r="U851" s="73"/>
      <c r="V851" s="73"/>
      <c r="W851" s="73"/>
      <c r="X851" s="73"/>
      <c r="Y851" s="73"/>
      <c r="Z851" s="73"/>
    </row>
    <row r="852">
      <c r="A852" s="73"/>
      <c r="B852" s="73"/>
      <c r="C852" s="73"/>
      <c r="D852" s="73"/>
      <c r="E852" s="73"/>
      <c r="F852" s="73"/>
      <c r="G852" s="73"/>
      <c r="H852" s="73"/>
      <c r="I852" s="73"/>
      <c r="J852" s="73"/>
      <c r="K852" s="73"/>
      <c r="L852" s="73"/>
      <c r="M852" s="73"/>
      <c r="N852" s="73"/>
      <c r="O852" s="73"/>
      <c r="P852" s="73"/>
      <c r="Q852" s="73"/>
      <c r="R852" s="73"/>
      <c r="S852" s="73"/>
      <c r="T852" s="73"/>
      <c r="U852" s="73"/>
      <c r="V852" s="73"/>
      <c r="W852" s="73"/>
      <c r="X852" s="73"/>
      <c r="Y852" s="73"/>
      <c r="Z852" s="73"/>
    </row>
    <row r="853">
      <c r="A853" s="73"/>
      <c r="B853" s="73"/>
      <c r="C853" s="73"/>
      <c r="D853" s="73"/>
      <c r="E853" s="73"/>
      <c r="F853" s="73"/>
      <c r="G853" s="73"/>
      <c r="H853" s="73"/>
      <c r="I853" s="73"/>
      <c r="J853" s="73"/>
      <c r="K853" s="73"/>
      <c r="L853" s="73"/>
      <c r="M853" s="73"/>
      <c r="N853" s="73"/>
      <c r="O853" s="73"/>
      <c r="P853" s="73"/>
      <c r="Q853" s="73"/>
      <c r="R853" s="73"/>
      <c r="S853" s="73"/>
      <c r="T853" s="73"/>
      <c r="U853" s="73"/>
      <c r="V853" s="73"/>
      <c r="W853" s="73"/>
      <c r="X853" s="73"/>
      <c r="Y853" s="73"/>
      <c r="Z853" s="73"/>
    </row>
    <row r="854">
      <c r="A854" s="73"/>
      <c r="B854" s="73"/>
      <c r="C854" s="73"/>
      <c r="D854" s="73"/>
      <c r="E854" s="73"/>
      <c r="F854" s="73"/>
      <c r="G854" s="73"/>
      <c r="H854" s="73"/>
      <c r="I854" s="73"/>
      <c r="J854" s="73"/>
      <c r="K854" s="73"/>
      <c r="L854" s="73"/>
      <c r="M854" s="73"/>
      <c r="N854" s="73"/>
      <c r="O854" s="73"/>
      <c r="P854" s="73"/>
      <c r="Q854" s="73"/>
      <c r="R854" s="73"/>
      <c r="S854" s="73"/>
      <c r="T854" s="73"/>
      <c r="U854" s="73"/>
      <c r="V854" s="73"/>
      <c r="W854" s="73"/>
      <c r="X854" s="73"/>
      <c r="Y854" s="73"/>
      <c r="Z854" s="73"/>
    </row>
    <row r="855">
      <c r="A855" s="73"/>
      <c r="B855" s="73"/>
      <c r="C855" s="73"/>
      <c r="D855" s="73"/>
      <c r="E855" s="73"/>
      <c r="F855" s="73"/>
      <c r="G855" s="73"/>
      <c r="H855" s="73"/>
      <c r="I855" s="73"/>
      <c r="J855" s="73"/>
      <c r="K855" s="73"/>
      <c r="L855" s="73"/>
      <c r="M855" s="73"/>
      <c r="N855" s="73"/>
      <c r="O855" s="73"/>
      <c r="P855" s="73"/>
      <c r="Q855" s="73"/>
      <c r="R855" s="73"/>
      <c r="S855" s="73"/>
      <c r="T855" s="73"/>
      <c r="U855" s="73"/>
      <c r="V855" s="73"/>
      <c r="W855" s="73"/>
      <c r="X855" s="73"/>
      <c r="Y855" s="73"/>
      <c r="Z855" s="73"/>
    </row>
    <row r="856">
      <c r="A856" s="73"/>
      <c r="B856" s="73"/>
      <c r="C856" s="73"/>
      <c r="D856" s="73"/>
      <c r="E856" s="73"/>
      <c r="F856" s="73"/>
      <c r="G856" s="73"/>
      <c r="H856" s="73"/>
      <c r="I856" s="73"/>
      <c r="J856" s="73"/>
      <c r="K856" s="73"/>
      <c r="L856" s="73"/>
      <c r="M856" s="73"/>
      <c r="N856" s="73"/>
      <c r="O856" s="73"/>
      <c r="P856" s="73"/>
      <c r="Q856" s="73"/>
      <c r="R856" s="73"/>
      <c r="S856" s="73"/>
      <c r="T856" s="73"/>
      <c r="U856" s="73"/>
      <c r="V856" s="73"/>
      <c r="W856" s="73"/>
      <c r="X856" s="73"/>
      <c r="Y856" s="73"/>
      <c r="Z856" s="73"/>
    </row>
    <row r="857">
      <c r="A857" s="73"/>
      <c r="B857" s="73"/>
      <c r="C857" s="73"/>
      <c r="D857" s="73"/>
      <c r="E857" s="73"/>
      <c r="F857" s="73"/>
      <c r="G857" s="73"/>
      <c r="H857" s="73"/>
      <c r="I857" s="73"/>
      <c r="J857" s="73"/>
      <c r="K857" s="73"/>
      <c r="L857" s="73"/>
      <c r="M857" s="73"/>
      <c r="N857" s="73"/>
      <c r="O857" s="73"/>
      <c r="P857" s="73"/>
      <c r="Q857" s="73"/>
      <c r="R857" s="73"/>
      <c r="S857" s="73"/>
      <c r="T857" s="73"/>
      <c r="U857" s="73"/>
      <c r="V857" s="73"/>
      <c r="W857" s="73"/>
      <c r="X857" s="73"/>
      <c r="Y857" s="73"/>
      <c r="Z857" s="73"/>
    </row>
    <row r="858">
      <c r="A858" s="73"/>
      <c r="B858" s="73"/>
      <c r="C858" s="73"/>
      <c r="D858" s="73"/>
      <c r="E858" s="73"/>
      <c r="F858" s="73"/>
      <c r="G858" s="73"/>
      <c r="H858" s="73"/>
      <c r="I858" s="73"/>
      <c r="J858" s="73"/>
      <c r="K858" s="73"/>
      <c r="L858" s="73"/>
      <c r="M858" s="73"/>
      <c r="N858" s="73"/>
      <c r="O858" s="73"/>
      <c r="P858" s="73"/>
      <c r="Q858" s="73"/>
      <c r="R858" s="73"/>
      <c r="S858" s="73"/>
      <c r="T858" s="73"/>
      <c r="U858" s="73"/>
      <c r="V858" s="73"/>
      <c r="W858" s="73"/>
      <c r="X858" s="73"/>
      <c r="Y858" s="73"/>
      <c r="Z858" s="73"/>
    </row>
    <row r="859">
      <c r="A859" s="73"/>
      <c r="B859" s="73"/>
      <c r="C859" s="73"/>
      <c r="D859" s="73"/>
      <c r="E859" s="73"/>
      <c r="F859" s="73"/>
      <c r="G859" s="73"/>
      <c r="H859" s="73"/>
      <c r="I859" s="73"/>
      <c r="J859" s="73"/>
      <c r="K859" s="73"/>
      <c r="L859" s="73"/>
      <c r="M859" s="73"/>
      <c r="N859" s="73"/>
      <c r="O859" s="73"/>
      <c r="P859" s="73"/>
      <c r="Q859" s="73"/>
      <c r="R859" s="73"/>
      <c r="S859" s="73"/>
      <c r="T859" s="73"/>
      <c r="U859" s="73"/>
      <c r="V859" s="73"/>
      <c r="W859" s="73"/>
      <c r="X859" s="73"/>
      <c r="Y859" s="73"/>
      <c r="Z859" s="73"/>
    </row>
    <row r="860">
      <c r="A860" s="73"/>
      <c r="B860" s="73"/>
      <c r="C860" s="73"/>
      <c r="D860" s="73"/>
      <c r="E860" s="73"/>
      <c r="F860" s="73"/>
      <c r="G860" s="73"/>
      <c r="H860" s="73"/>
      <c r="I860" s="73"/>
      <c r="J860" s="73"/>
      <c r="K860" s="73"/>
      <c r="L860" s="73"/>
      <c r="M860" s="73"/>
      <c r="N860" s="73"/>
      <c r="O860" s="73"/>
      <c r="P860" s="73"/>
      <c r="Q860" s="73"/>
      <c r="R860" s="73"/>
      <c r="S860" s="73"/>
      <c r="T860" s="73"/>
      <c r="U860" s="73"/>
      <c r="V860" s="73"/>
      <c r="W860" s="73"/>
      <c r="X860" s="73"/>
      <c r="Y860" s="73"/>
      <c r="Z860" s="73"/>
    </row>
    <row r="861">
      <c r="A861" s="73"/>
      <c r="B861" s="73"/>
      <c r="C861" s="73"/>
      <c r="D861" s="73"/>
      <c r="E861" s="73"/>
      <c r="F861" s="73"/>
      <c r="G861" s="73"/>
      <c r="H861" s="73"/>
      <c r="I861" s="73"/>
      <c r="J861" s="73"/>
      <c r="K861" s="73"/>
      <c r="L861" s="73"/>
      <c r="M861" s="73"/>
      <c r="N861" s="73"/>
      <c r="O861" s="73"/>
      <c r="P861" s="73"/>
      <c r="Q861" s="73"/>
      <c r="R861" s="73"/>
      <c r="S861" s="73"/>
      <c r="T861" s="73"/>
      <c r="U861" s="73"/>
      <c r="V861" s="73"/>
      <c r="W861" s="73"/>
      <c r="X861" s="73"/>
      <c r="Y861" s="73"/>
      <c r="Z861" s="73"/>
    </row>
    <row r="862">
      <c r="A862" s="73"/>
      <c r="B862" s="73"/>
      <c r="C862" s="73"/>
      <c r="D862" s="73"/>
      <c r="E862" s="73"/>
      <c r="F862" s="73"/>
      <c r="G862" s="73"/>
      <c r="H862" s="73"/>
      <c r="I862" s="73"/>
      <c r="J862" s="73"/>
      <c r="K862" s="73"/>
      <c r="L862" s="73"/>
      <c r="M862" s="73"/>
      <c r="N862" s="73"/>
      <c r="O862" s="73"/>
      <c r="P862" s="73"/>
      <c r="Q862" s="73"/>
      <c r="R862" s="73"/>
      <c r="S862" s="73"/>
      <c r="T862" s="73"/>
      <c r="U862" s="73"/>
      <c r="V862" s="73"/>
      <c r="W862" s="73"/>
      <c r="X862" s="73"/>
      <c r="Y862" s="73"/>
      <c r="Z862" s="73"/>
    </row>
    <row r="863">
      <c r="A863" s="73"/>
      <c r="B863" s="73"/>
      <c r="C863" s="73"/>
      <c r="D863" s="73"/>
      <c r="E863" s="73"/>
      <c r="F863" s="73"/>
      <c r="G863" s="73"/>
      <c r="H863" s="73"/>
      <c r="I863" s="73"/>
      <c r="J863" s="73"/>
      <c r="K863" s="73"/>
      <c r="L863" s="73"/>
      <c r="M863" s="73"/>
      <c r="N863" s="73"/>
      <c r="O863" s="73"/>
      <c r="P863" s="73"/>
      <c r="Q863" s="73"/>
      <c r="R863" s="73"/>
      <c r="S863" s="73"/>
      <c r="T863" s="73"/>
      <c r="U863" s="73"/>
      <c r="V863" s="73"/>
      <c r="W863" s="73"/>
      <c r="X863" s="73"/>
      <c r="Y863" s="73"/>
      <c r="Z863" s="73"/>
    </row>
    <row r="864">
      <c r="A864" s="73"/>
      <c r="B864" s="73"/>
      <c r="C864" s="73"/>
      <c r="D864" s="73"/>
      <c r="E864" s="73"/>
      <c r="F864" s="73"/>
      <c r="G864" s="73"/>
      <c r="H864" s="73"/>
      <c r="I864" s="73"/>
      <c r="J864" s="73"/>
      <c r="K864" s="73"/>
      <c r="L864" s="73"/>
      <c r="M864" s="73"/>
      <c r="N864" s="73"/>
      <c r="O864" s="73"/>
      <c r="P864" s="73"/>
      <c r="Q864" s="73"/>
      <c r="R864" s="73"/>
      <c r="S864" s="73"/>
      <c r="T864" s="73"/>
      <c r="U864" s="73"/>
      <c r="V864" s="73"/>
      <c r="W864" s="73"/>
      <c r="X864" s="73"/>
      <c r="Y864" s="73"/>
      <c r="Z864" s="73"/>
    </row>
    <row r="865">
      <c r="A865" s="73"/>
      <c r="B865" s="73"/>
      <c r="C865" s="73"/>
      <c r="D865" s="73"/>
      <c r="E865" s="73"/>
      <c r="F865" s="73"/>
      <c r="G865" s="73"/>
      <c r="H865" s="73"/>
      <c r="I865" s="73"/>
      <c r="J865" s="73"/>
      <c r="K865" s="73"/>
      <c r="L865" s="73"/>
      <c r="M865" s="73"/>
      <c r="N865" s="73"/>
      <c r="O865" s="73"/>
      <c r="P865" s="73"/>
      <c r="Q865" s="73"/>
      <c r="R865" s="73"/>
      <c r="S865" s="73"/>
      <c r="T865" s="73"/>
      <c r="U865" s="73"/>
      <c r="V865" s="73"/>
      <c r="W865" s="73"/>
      <c r="X865" s="73"/>
      <c r="Y865" s="73"/>
      <c r="Z865" s="73"/>
    </row>
    <row r="866">
      <c r="A866" s="73"/>
      <c r="B866" s="73"/>
      <c r="C866" s="73"/>
      <c r="D866" s="73"/>
      <c r="E866" s="73"/>
      <c r="F866" s="73"/>
      <c r="G866" s="73"/>
      <c r="H866" s="73"/>
      <c r="I866" s="73"/>
      <c r="J866" s="73"/>
      <c r="K866" s="73"/>
      <c r="L866" s="73"/>
      <c r="M866" s="73"/>
      <c r="N866" s="73"/>
      <c r="O866" s="73"/>
      <c r="P866" s="73"/>
      <c r="Q866" s="73"/>
      <c r="R866" s="73"/>
      <c r="S866" s="73"/>
      <c r="T866" s="73"/>
      <c r="U866" s="73"/>
      <c r="V866" s="73"/>
      <c r="W866" s="73"/>
      <c r="X866" s="73"/>
      <c r="Y866" s="73"/>
      <c r="Z866" s="73"/>
    </row>
    <row r="867">
      <c r="A867" s="73"/>
      <c r="B867" s="73"/>
      <c r="C867" s="73"/>
      <c r="D867" s="73"/>
      <c r="E867" s="73"/>
      <c r="F867" s="73"/>
      <c r="G867" s="73"/>
      <c r="H867" s="73"/>
      <c r="I867" s="73"/>
      <c r="J867" s="73"/>
      <c r="K867" s="73"/>
      <c r="L867" s="73"/>
      <c r="M867" s="73"/>
      <c r="N867" s="73"/>
      <c r="O867" s="73"/>
      <c r="P867" s="73"/>
      <c r="Q867" s="73"/>
      <c r="R867" s="73"/>
      <c r="S867" s="73"/>
      <c r="T867" s="73"/>
      <c r="U867" s="73"/>
      <c r="V867" s="73"/>
      <c r="W867" s="73"/>
      <c r="X867" s="73"/>
      <c r="Y867" s="73"/>
      <c r="Z867" s="73"/>
    </row>
    <row r="868">
      <c r="A868" s="73"/>
      <c r="B868" s="73"/>
      <c r="C868" s="73"/>
      <c r="D868" s="73"/>
      <c r="E868" s="73"/>
      <c r="F868" s="73"/>
      <c r="G868" s="73"/>
      <c r="H868" s="73"/>
      <c r="I868" s="73"/>
      <c r="J868" s="73"/>
      <c r="K868" s="73"/>
      <c r="L868" s="73"/>
      <c r="M868" s="73"/>
      <c r="N868" s="73"/>
      <c r="O868" s="73"/>
      <c r="P868" s="73"/>
      <c r="Q868" s="73"/>
      <c r="R868" s="73"/>
      <c r="S868" s="73"/>
      <c r="T868" s="73"/>
      <c r="U868" s="73"/>
      <c r="V868" s="73"/>
      <c r="W868" s="73"/>
      <c r="X868" s="73"/>
      <c r="Y868" s="73"/>
      <c r="Z868" s="73"/>
    </row>
    <row r="869">
      <c r="A869" s="73"/>
      <c r="B869" s="73"/>
      <c r="C869" s="73"/>
      <c r="D869" s="73"/>
      <c r="E869" s="73"/>
      <c r="F869" s="73"/>
      <c r="G869" s="73"/>
      <c r="H869" s="73"/>
      <c r="I869" s="73"/>
      <c r="J869" s="73"/>
      <c r="K869" s="73"/>
      <c r="L869" s="73"/>
      <c r="M869" s="73"/>
      <c r="N869" s="73"/>
      <c r="O869" s="73"/>
      <c r="P869" s="73"/>
      <c r="Q869" s="73"/>
      <c r="R869" s="73"/>
      <c r="S869" s="73"/>
      <c r="T869" s="73"/>
      <c r="U869" s="73"/>
      <c r="V869" s="73"/>
      <c r="W869" s="73"/>
      <c r="X869" s="73"/>
      <c r="Y869" s="73"/>
      <c r="Z869" s="73"/>
    </row>
    <row r="870">
      <c r="A870" s="73"/>
      <c r="B870" s="73"/>
      <c r="C870" s="73"/>
      <c r="D870" s="73"/>
      <c r="E870" s="73"/>
      <c r="F870" s="73"/>
      <c r="G870" s="73"/>
      <c r="H870" s="73"/>
      <c r="I870" s="73"/>
      <c r="J870" s="73"/>
      <c r="K870" s="73"/>
      <c r="L870" s="73"/>
      <c r="M870" s="73"/>
      <c r="N870" s="73"/>
      <c r="O870" s="73"/>
      <c r="P870" s="73"/>
      <c r="Q870" s="73"/>
      <c r="R870" s="73"/>
      <c r="S870" s="73"/>
      <c r="T870" s="73"/>
      <c r="U870" s="73"/>
      <c r="V870" s="73"/>
      <c r="W870" s="73"/>
      <c r="X870" s="73"/>
      <c r="Y870" s="73"/>
      <c r="Z870" s="73"/>
    </row>
    <row r="871">
      <c r="A871" s="73"/>
      <c r="B871" s="73"/>
      <c r="C871" s="73"/>
      <c r="D871" s="73"/>
      <c r="E871" s="73"/>
      <c r="F871" s="73"/>
      <c r="G871" s="73"/>
      <c r="H871" s="73"/>
      <c r="I871" s="73"/>
      <c r="J871" s="73"/>
      <c r="K871" s="73"/>
      <c r="L871" s="73"/>
      <c r="M871" s="73"/>
      <c r="N871" s="73"/>
      <c r="O871" s="73"/>
      <c r="P871" s="73"/>
      <c r="Q871" s="73"/>
      <c r="R871" s="73"/>
      <c r="S871" s="73"/>
      <c r="T871" s="73"/>
      <c r="U871" s="73"/>
      <c r="V871" s="73"/>
      <c r="W871" s="73"/>
      <c r="X871" s="73"/>
      <c r="Y871" s="73"/>
      <c r="Z871" s="73"/>
    </row>
    <row r="872">
      <c r="A872" s="73"/>
      <c r="B872" s="73"/>
      <c r="C872" s="73"/>
      <c r="D872" s="73"/>
      <c r="E872" s="73"/>
      <c r="F872" s="73"/>
      <c r="G872" s="73"/>
      <c r="H872" s="73"/>
      <c r="I872" s="73"/>
      <c r="J872" s="73"/>
      <c r="K872" s="73"/>
      <c r="L872" s="73"/>
      <c r="M872" s="73"/>
      <c r="N872" s="73"/>
      <c r="O872" s="73"/>
      <c r="P872" s="73"/>
      <c r="Q872" s="73"/>
      <c r="R872" s="73"/>
      <c r="S872" s="73"/>
      <c r="T872" s="73"/>
      <c r="U872" s="73"/>
      <c r="V872" s="73"/>
      <c r="W872" s="73"/>
      <c r="X872" s="73"/>
      <c r="Y872" s="73"/>
      <c r="Z872" s="73"/>
    </row>
    <row r="873">
      <c r="A873" s="73"/>
      <c r="B873" s="73"/>
      <c r="C873" s="73"/>
      <c r="D873" s="73"/>
      <c r="E873" s="73"/>
      <c r="F873" s="73"/>
      <c r="G873" s="73"/>
      <c r="H873" s="73"/>
      <c r="I873" s="73"/>
      <c r="J873" s="73"/>
      <c r="K873" s="73"/>
      <c r="L873" s="73"/>
      <c r="M873" s="73"/>
      <c r="N873" s="73"/>
      <c r="O873" s="73"/>
      <c r="P873" s="73"/>
      <c r="Q873" s="73"/>
      <c r="R873" s="73"/>
      <c r="S873" s="73"/>
      <c r="T873" s="73"/>
      <c r="U873" s="73"/>
      <c r="V873" s="73"/>
      <c r="W873" s="73"/>
      <c r="X873" s="73"/>
      <c r="Y873" s="73"/>
      <c r="Z873" s="73"/>
    </row>
    <row r="874">
      <c r="A874" s="73"/>
      <c r="B874" s="73"/>
      <c r="C874" s="73"/>
      <c r="D874" s="73"/>
      <c r="E874" s="73"/>
      <c r="F874" s="73"/>
      <c r="G874" s="73"/>
      <c r="H874" s="73"/>
      <c r="I874" s="73"/>
      <c r="J874" s="73"/>
      <c r="K874" s="73"/>
      <c r="L874" s="73"/>
      <c r="M874" s="73"/>
      <c r="N874" s="73"/>
      <c r="O874" s="73"/>
      <c r="P874" s="73"/>
      <c r="Q874" s="73"/>
      <c r="R874" s="73"/>
      <c r="S874" s="73"/>
      <c r="T874" s="73"/>
      <c r="U874" s="73"/>
      <c r="V874" s="73"/>
      <c r="W874" s="73"/>
      <c r="X874" s="73"/>
      <c r="Y874" s="73"/>
      <c r="Z874" s="73"/>
    </row>
    <row r="875">
      <c r="A875" s="73"/>
      <c r="B875" s="73"/>
      <c r="C875" s="73"/>
      <c r="D875" s="73"/>
      <c r="E875" s="73"/>
      <c r="F875" s="73"/>
      <c r="G875" s="73"/>
      <c r="H875" s="73"/>
      <c r="I875" s="73"/>
      <c r="J875" s="73"/>
      <c r="K875" s="73"/>
      <c r="L875" s="73"/>
      <c r="M875" s="73"/>
      <c r="N875" s="73"/>
      <c r="O875" s="73"/>
      <c r="P875" s="73"/>
      <c r="Q875" s="73"/>
      <c r="R875" s="73"/>
      <c r="S875" s="73"/>
      <c r="T875" s="73"/>
      <c r="U875" s="73"/>
      <c r="V875" s="73"/>
      <c r="W875" s="73"/>
      <c r="X875" s="73"/>
      <c r="Y875" s="73"/>
      <c r="Z875" s="73"/>
    </row>
    <row r="876">
      <c r="A876" s="73"/>
      <c r="B876" s="73"/>
      <c r="C876" s="73"/>
      <c r="D876" s="73"/>
      <c r="E876" s="73"/>
      <c r="F876" s="73"/>
      <c r="G876" s="73"/>
      <c r="H876" s="73"/>
      <c r="I876" s="73"/>
      <c r="J876" s="73"/>
      <c r="K876" s="73"/>
      <c r="L876" s="73"/>
      <c r="M876" s="73"/>
      <c r="N876" s="73"/>
      <c r="O876" s="73"/>
      <c r="P876" s="73"/>
      <c r="Q876" s="73"/>
      <c r="R876" s="73"/>
      <c r="S876" s="73"/>
      <c r="T876" s="73"/>
      <c r="U876" s="73"/>
      <c r="V876" s="73"/>
      <c r="W876" s="73"/>
      <c r="X876" s="73"/>
      <c r="Y876" s="73"/>
      <c r="Z876" s="73"/>
    </row>
    <row r="877">
      <c r="A877" s="73"/>
      <c r="B877" s="73"/>
      <c r="C877" s="73"/>
      <c r="D877" s="73"/>
      <c r="E877" s="73"/>
      <c r="F877" s="73"/>
      <c r="G877" s="73"/>
      <c r="H877" s="73"/>
      <c r="I877" s="73"/>
      <c r="J877" s="73"/>
      <c r="K877" s="73"/>
      <c r="L877" s="73"/>
      <c r="M877" s="73"/>
      <c r="N877" s="73"/>
      <c r="O877" s="73"/>
      <c r="P877" s="73"/>
      <c r="Q877" s="73"/>
      <c r="R877" s="73"/>
      <c r="S877" s="73"/>
      <c r="T877" s="73"/>
      <c r="U877" s="73"/>
      <c r="V877" s="73"/>
      <c r="W877" s="73"/>
      <c r="X877" s="73"/>
      <c r="Y877" s="73"/>
      <c r="Z877" s="73"/>
    </row>
    <row r="878">
      <c r="A878" s="73"/>
      <c r="B878" s="73"/>
      <c r="C878" s="73"/>
      <c r="D878" s="73"/>
      <c r="E878" s="73"/>
      <c r="F878" s="73"/>
      <c r="G878" s="73"/>
      <c r="H878" s="73"/>
      <c r="I878" s="73"/>
      <c r="J878" s="73"/>
      <c r="K878" s="73"/>
      <c r="L878" s="73"/>
      <c r="M878" s="73"/>
      <c r="N878" s="73"/>
      <c r="O878" s="73"/>
      <c r="P878" s="73"/>
      <c r="Q878" s="73"/>
      <c r="R878" s="73"/>
      <c r="S878" s="73"/>
      <c r="T878" s="73"/>
      <c r="U878" s="73"/>
      <c r="V878" s="73"/>
      <c r="W878" s="73"/>
      <c r="X878" s="73"/>
      <c r="Y878" s="73"/>
      <c r="Z878" s="73"/>
    </row>
    <row r="879">
      <c r="A879" s="73"/>
      <c r="B879" s="73"/>
      <c r="C879" s="73"/>
      <c r="D879" s="73"/>
      <c r="E879" s="73"/>
      <c r="F879" s="73"/>
      <c r="G879" s="73"/>
      <c r="H879" s="73"/>
      <c r="I879" s="73"/>
      <c r="J879" s="73"/>
      <c r="K879" s="73"/>
      <c r="L879" s="73"/>
      <c r="M879" s="73"/>
      <c r="N879" s="73"/>
      <c r="O879" s="73"/>
      <c r="P879" s="73"/>
      <c r="Q879" s="73"/>
      <c r="R879" s="73"/>
      <c r="S879" s="73"/>
      <c r="T879" s="73"/>
      <c r="U879" s="73"/>
      <c r="V879" s="73"/>
      <c r="W879" s="73"/>
      <c r="X879" s="73"/>
      <c r="Y879" s="73"/>
      <c r="Z879" s="73"/>
    </row>
    <row r="880">
      <c r="A880" s="73"/>
      <c r="B880" s="73"/>
      <c r="C880" s="73"/>
      <c r="D880" s="73"/>
      <c r="E880" s="73"/>
      <c r="F880" s="73"/>
      <c r="G880" s="73"/>
      <c r="H880" s="73"/>
      <c r="I880" s="73"/>
      <c r="J880" s="73"/>
      <c r="K880" s="73"/>
      <c r="L880" s="73"/>
      <c r="M880" s="73"/>
      <c r="N880" s="73"/>
      <c r="O880" s="73"/>
      <c r="P880" s="73"/>
      <c r="Q880" s="73"/>
      <c r="R880" s="73"/>
      <c r="S880" s="73"/>
      <c r="T880" s="73"/>
      <c r="U880" s="73"/>
      <c r="V880" s="73"/>
      <c r="W880" s="73"/>
      <c r="X880" s="73"/>
      <c r="Y880" s="73"/>
      <c r="Z880" s="73"/>
    </row>
    <row r="881">
      <c r="A881" s="73"/>
      <c r="B881" s="73"/>
      <c r="C881" s="73"/>
      <c r="D881" s="73"/>
      <c r="E881" s="73"/>
      <c r="F881" s="73"/>
      <c r="G881" s="73"/>
      <c r="H881" s="73"/>
      <c r="I881" s="73"/>
      <c r="J881" s="73"/>
      <c r="K881" s="73"/>
      <c r="L881" s="73"/>
      <c r="M881" s="73"/>
      <c r="N881" s="73"/>
      <c r="O881" s="73"/>
      <c r="P881" s="73"/>
      <c r="Q881" s="73"/>
      <c r="R881" s="73"/>
      <c r="S881" s="73"/>
      <c r="T881" s="73"/>
      <c r="U881" s="73"/>
      <c r="V881" s="73"/>
      <c r="W881" s="73"/>
      <c r="X881" s="73"/>
      <c r="Y881" s="73"/>
      <c r="Z881" s="73"/>
    </row>
    <row r="882">
      <c r="A882" s="73"/>
      <c r="B882" s="73"/>
      <c r="C882" s="73"/>
      <c r="D882" s="73"/>
      <c r="E882" s="73"/>
      <c r="F882" s="73"/>
      <c r="G882" s="73"/>
      <c r="H882" s="73"/>
      <c r="I882" s="73"/>
      <c r="J882" s="73"/>
      <c r="K882" s="73"/>
      <c r="L882" s="73"/>
      <c r="M882" s="73"/>
      <c r="N882" s="73"/>
      <c r="O882" s="73"/>
      <c r="P882" s="73"/>
      <c r="Q882" s="73"/>
      <c r="R882" s="73"/>
      <c r="S882" s="73"/>
      <c r="T882" s="73"/>
      <c r="U882" s="73"/>
      <c r="V882" s="73"/>
      <c r="W882" s="73"/>
      <c r="X882" s="73"/>
      <c r="Y882" s="73"/>
      <c r="Z882" s="73"/>
    </row>
    <row r="883">
      <c r="A883" s="73"/>
      <c r="B883" s="73"/>
      <c r="C883" s="73"/>
      <c r="D883" s="73"/>
      <c r="E883" s="73"/>
      <c r="F883" s="73"/>
      <c r="G883" s="73"/>
      <c r="H883" s="73"/>
      <c r="I883" s="73"/>
      <c r="J883" s="73"/>
      <c r="K883" s="73"/>
      <c r="L883" s="73"/>
      <c r="M883" s="73"/>
      <c r="N883" s="73"/>
      <c r="O883" s="73"/>
      <c r="P883" s="73"/>
      <c r="Q883" s="73"/>
      <c r="R883" s="73"/>
      <c r="S883" s="73"/>
      <c r="T883" s="73"/>
      <c r="U883" s="73"/>
      <c r="V883" s="73"/>
      <c r="W883" s="73"/>
      <c r="X883" s="73"/>
      <c r="Y883" s="73"/>
      <c r="Z883" s="73"/>
    </row>
    <row r="884">
      <c r="A884" s="73"/>
      <c r="B884" s="73"/>
      <c r="C884" s="73"/>
      <c r="D884" s="73"/>
      <c r="E884" s="73"/>
      <c r="F884" s="73"/>
      <c r="G884" s="73"/>
      <c r="H884" s="73"/>
      <c r="I884" s="73"/>
      <c r="J884" s="73"/>
      <c r="K884" s="73"/>
      <c r="L884" s="73"/>
      <c r="M884" s="73"/>
      <c r="N884" s="73"/>
      <c r="O884" s="73"/>
      <c r="P884" s="73"/>
      <c r="Q884" s="73"/>
      <c r="R884" s="73"/>
      <c r="S884" s="73"/>
      <c r="T884" s="73"/>
      <c r="U884" s="73"/>
      <c r="V884" s="73"/>
      <c r="W884" s="73"/>
      <c r="X884" s="73"/>
      <c r="Y884" s="73"/>
      <c r="Z884" s="73"/>
    </row>
    <row r="885">
      <c r="A885" s="73"/>
      <c r="B885" s="73"/>
      <c r="C885" s="73"/>
      <c r="D885" s="73"/>
      <c r="E885" s="73"/>
      <c r="F885" s="73"/>
      <c r="G885" s="73"/>
      <c r="H885" s="73"/>
      <c r="I885" s="73"/>
      <c r="J885" s="73"/>
      <c r="K885" s="73"/>
      <c r="L885" s="73"/>
      <c r="M885" s="73"/>
      <c r="N885" s="73"/>
      <c r="O885" s="73"/>
      <c r="P885" s="73"/>
      <c r="Q885" s="73"/>
      <c r="R885" s="73"/>
      <c r="S885" s="73"/>
      <c r="T885" s="73"/>
      <c r="U885" s="73"/>
      <c r="V885" s="73"/>
      <c r="W885" s="73"/>
      <c r="X885" s="73"/>
      <c r="Y885" s="73"/>
      <c r="Z885" s="73"/>
    </row>
    <row r="886">
      <c r="A886" s="73"/>
      <c r="B886" s="73"/>
      <c r="C886" s="73"/>
      <c r="D886" s="73"/>
      <c r="E886" s="73"/>
      <c r="F886" s="73"/>
      <c r="G886" s="73"/>
      <c r="H886" s="73"/>
      <c r="I886" s="73"/>
      <c r="J886" s="73"/>
      <c r="K886" s="73"/>
      <c r="L886" s="73"/>
      <c r="M886" s="73"/>
      <c r="N886" s="73"/>
      <c r="O886" s="73"/>
      <c r="P886" s="73"/>
      <c r="Q886" s="73"/>
      <c r="R886" s="73"/>
      <c r="S886" s="73"/>
      <c r="T886" s="73"/>
      <c r="U886" s="73"/>
      <c r="V886" s="73"/>
      <c r="W886" s="73"/>
      <c r="X886" s="73"/>
      <c r="Y886" s="73"/>
      <c r="Z886" s="73"/>
    </row>
    <row r="887">
      <c r="A887" s="73"/>
      <c r="B887" s="73"/>
      <c r="C887" s="73"/>
      <c r="D887" s="73"/>
      <c r="E887" s="73"/>
      <c r="F887" s="73"/>
      <c r="G887" s="73"/>
      <c r="H887" s="73"/>
      <c r="I887" s="73"/>
      <c r="J887" s="73"/>
      <c r="K887" s="73"/>
      <c r="L887" s="73"/>
      <c r="M887" s="73"/>
      <c r="N887" s="73"/>
      <c r="O887" s="73"/>
      <c r="P887" s="73"/>
      <c r="Q887" s="73"/>
      <c r="R887" s="73"/>
      <c r="S887" s="73"/>
      <c r="T887" s="73"/>
      <c r="U887" s="73"/>
      <c r="V887" s="73"/>
      <c r="W887" s="73"/>
      <c r="X887" s="73"/>
      <c r="Y887" s="73"/>
      <c r="Z887" s="73"/>
    </row>
    <row r="888">
      <c r="A888" s="73"/>
      <c r="B888" s="73"/>
      <c r="C888" s="73"/>
      <c r="D888" s="73"/>
      <c r="E888" s="73"/>
      <c r="F888" s="73"/>
      <c r="G888" s="73"/>
      <c r="H888" s="73"/>
      <c r="I888" s="73"/>
      <c r="J888" s="73"/>
      <c r="K888" s="73"/>
      <c r="L888" s="73"/>
      <c r="M888" s="73"/>
      <c r="N888" s="73"/>
      <c r="O888" s="73"/>
      <c r="P888" s="73"/>
      <c r="Q888" s="73"/>
      <c r="R888" s="73"/>
      <c r="S888" s="73"/>
      <c r="T888" s="73"/>
      <c r="U888" s="73"/>
      <c r="V888" s="73"/>
      <c r="W888" s="73"/>
      <c r="X888" s="73"/>
      <c r="Y888" s="73"/>
      <c r="Z888" s="73"/>
    </row>
    <row r="889">
      <c r="A889" s="73"/>
      <c r="B889" s="73"/>
      <c r="C889" s="73"/>
      <c r="D889" s="73"/>
      <c r="E889" s="73"/>
      <c r="F889" s="73"/>
      <c r="G889" s="73"/>
      <c r="H889" s="73"/>
      <c r="I889" s="73"/>
      <c r="J889" s="73"/>
      <c r="K889" s="73"/>
      <c r="L889" s="73"/>
      <c r="M889" s="73"/>
      <c r="N889" s="73"/>
      <c r="O889" s="73"/>
      <c r="P889" s="73"/>
      <c r="Q889" s="73"/>
      <c r="R889" s="73"/>
      <c r="S889" s="73"/>
      <c r="T889" s="73"/>
      <c r="U889" s="73"/>
      <c r="V889" s="73"/>
      <c r="W889" s="73"/>
      <c r="X889" s="73"/>
      <c r="Y889" s="73"/>
      <c r="Z889" s="73"/>
    </row>
    <row r="890">
      <c r="A890" s="73"/>
      <c r="B890" s="73"/>
      <c r="C890" s="73"/>
      <c r="D890" s="73"/>
      <c r="E890" s="73"/>
      <c r="F890" s="73"/>
      <c r="G890" s="73"/>
      <c r="H890" s="73"/>
      <c r="I890" s="73"/>
      <c r="J890" s="73"/>
      <c r="K890" s="73"/>
      <c r="L890" s="73"/>
      <c r="M890" s="73"/>
      <c r="N890" s="73"/>
      <c r="O890" s="73"/>
      <c r="P890" s="73"/>
      <c r="Q890" s="73"/>
      <c r="R890" s="73"/>
      <c r="S890" s="73"/>
      <c r="T890" s="73"/>
      <c r="U890" s="73"/>
      <c r="V890" s="73"/>
      <c r="W890" s="73"/>
      <c r="X890" s="73"/>
      <c r="Y890" s="73"/>
      <c r="Z890" s="73"/>
    </row>
    <row r="891">
      <c r="A891" s="73"/>
      <c r="B891" s="73"/>
      <c r="C891" s="73"/>
      <c r="D891" s="73"/>
      <c r="E891" s="73"/>
      <c r="F891" s="73"/>
      <c r="G891" s="73"/>
      <c r="H891" s="73"/>
      <c r="I891" s="73"/>
      <c r="J891" s="73"/>
      <c r="K891" s="73"/>
      <c r="L891" s="73"/>
      <c r="M891" s="73"/>
      <c r="N891" s="73"/>
      <c r="O891" s="73"/>
      <c r="P891" s="73"/>
      <c r="Q891" s="73"/>
      <c r="R891" s="73"/>
      <c r="S891" s="73"/>
      <c r="T891" s="73"/>
      <c r="U891" s="73"/>
      <c r="V891" s="73"/>
      <c r="W891" s="73"/>
      <c r="X891" s="73"/>
      <c r="Y891" s="73"/>
      <c r="Z891" s="73"/>
    </row>
    <row r="892">
      <c r="A892" s="73"/>
      <c r="B892" s="73"/>
      <c r="C892" s="73"/>
      <c r="D892" s="73"/>
      <c r="E892" s="73"/>
      <c r="F892" s="73"/>
      <c r="G892" s="73"/>
      <c r="H892" s="73"/>
      <c r="I892" s="73"/>
      <c r="J892" s="73"/>
      <c r="K892" s="73"/>
      <c r="L892" s="73"/>
      <c r="M892" s="73"/>
      <c r="N892" s="73"/>
      <c r="O892" s="73"/>
      <c r="P892" s="73"/>
      <c r="Q892" s="73"/>
      <c r="R892" s="73"/>
      <c r="S892" s="73"/>
      <c r="T892" s="73"/>
      <c r="U892" s="73"/>
      <c r="V892" s="73"/>
      <c r="W892" s="73"/>
      <c r="X892" s="73"/>
      <c r="Y892" s="73"/>
      <c r="Z892" s="73"/>
    </row>
    <row r="893">
      <c r="A893" s="73"/>
      <c r="B893" s="73"/>
      <c r="C893" s="73"/>
      <c r="D893" s="73"/>
      <c r="E893" s="73"/>
      <c r="F893" s="73"/>
      <c r="G893" s="73"/>
      <c r="H893" s="73"/>
      <c r="I893" s="73"/>
      <c r="J893" s="73"/>
      <c r="K893" s="73"/>
      <c r="L893" s="73"/>
      <c r="M893" s="73"/>
      <c r="N893" s="73"/>
      <c r="O893" s="73"/>
      <c r="P893" s="73"/>
      <c r="Q893" s="73"/>
      <c r="R893" s="73"/>
      <c r="S893" s="73"/>
      <c r="T893" s="73"/>
      <c r="U893" s="73"/>
      <c r="V893" s="73"/>
      <c r="W893" s="73"/>
      <c r="X893" s="73"/>
      <c r="Y893" s="73"/>
      <c r="Z893" s="73"/>
    </row>
    <row r="894">
      <c r="A894" s="73"/>
      <c r="B894" s="73"/>
      <c r="C894" s="73"/>
      <c r="D894" s="73"/>
      <c r="E894" s="73"/>
      <c r="F894" s="73"/>
      <c r="G894" s="73"/>
      <c r="H894" s="73"/>
      <c r="I894" s="73"/>
      <c r="J894" s="73"/>
      <c r="K894" s="73"/>
      <c r="L894" s="73"/>
      <c r="M894" s="73"/>
      <c r="N894" s="73"/>
      <c r="O894" s="73"/>
      <c r="P894" s="73"/>
      <c r="Q894" s="73"/>
      <c r="R894" s="73"/>
      <c r="S894" s="73"/>
      <c r="T894" s="73"/>
      <c r="U894" s="73"/>
      <c r="V894" s="73"/>
      <c r="W894" s="73"/>
      <c r="X894" s="73"/>
      <c r="Y894" s="73"/>
      <c r="Z894" s="73"/>
    </row>
    <row r="895">
      <c r="A895" s="73"/>
      <c r="B895" s="73"/>
      <c r="C895" s="73"/>
      <c r="D895" s="73"/>
      <c r="E895" s="73"/>
      <c r="F895" s="73"/>
      <c r="G895" s="73"/>
      <c r="H895" s="73"/>
      <c r="I895" s="73"/>
      <c r="J895" s="73"/>
      <c r="K895" s="73"/>
      <c r="L895" s="73"/>
      <c r="M895" s="73"/>
      <c r="N895" s="73"/>
      <c r="O895" s="73"/>
      <c r="P895" s="73"/>
      <c r="Q895" s="73"/>
      <c r="R895" s="73"/>
      <c r="S895" s="73"/>
      <c r="T895" s="73"/>
      <c r="U895" s="73"/>
      <c r="V895" s="73"/>
      <c r="W895" s="73"/>
      <c r="X895" s="73"/>
      <c r="Y895" s="73"/>
      <c r="Z895" s="73"/>
    </row>
    <row r="896">
      <c r="A896" s="73"/>
      <c r="B896" s="73"/>
      <c r="C896" s="73"/>
      <c r="D896" s="73"/>
      <c r="E896" s="73"/>
      <c r="F896" s="73"/>
      <c r="G896" s="73"/>
      <c r="H896" s="73"/>
      <c r="I896" s="73"/>
      <c r="J896" s="73"/>
      <c r="K896" s="73"/>
      <c r="L896" s="73"/>
      <c r="M896" s="73"/>
      <c r="N896" s="73"/>
      <c r="O896" s="73"/>
      <c r="P896" s="73"/>
      <c r="Q896" s="73"/>
      <c r="R896" s="73"/>
      <c r="S896" s="73"/>
      <c r="T896" s="73"/>
      <c r="U896" s="73"/>
      <c r="V896" s="73"/>
      <c r="W896" s="73"/>
      <c r="X896" s="73"/>
      <c r="Y896" s="73"/>
      <c r="Z896" s="73"/>
    </row>
    <row r="897">
      <c r="A897" s="73"/>
      <c r="B897" s="73"/>
      <c r="C897" s="73"/>
      <c r="D897" s="73"/>
      <c r="E897" s="73"/>
      <c r="F897" s="73"/>
      <c r="G897" s="73"/>
      <c r="H897" s="73"/>
      <c r="I897" s="73"/>
      <c r="J897" s="73"/>
      <c r="K897" s="73"/>
      <c r="L897" s="73"/>
      <c r="M897" s="73"/>
      <c r="N897" s="73"/>
      <c r="O897" s="73"/>
      <c r="P897" s="73"/>
      <c r="Q897" s="73"/>
      <c r="R897" s="73"/>
      <c r="S897" s="73"/>
      <c r="T897" s="73"/>
      <c r="U897" s="73"/>
      <c r="V897" s="73"/>
      <c r="W897" s="73"/>
      <c r="X897" s="73"/>
      <c r="Y897" s="73"/>
      <c r="Z897" s="73"/>
    </row>
    <row r="898">
      <c r="A898" s="73"/>
      <c r="B898" s="73"/>
      <c r="C898" s="73"/>
      <c r="D898" s="73"/>
      <c r="E898" s="73"/>
      <c r="F898" s="73"/>
      <c r="G898" s="73"/>
      <c r="H898" s="73"/>
      <c r="I898" s="73"/>
      <c r="J898" s="73"/>
      <c r="K898" s="73"/>
      <c r="L898" s="73"/>
      <c r="M898" s="73"/>
      <c r="N898" s="73"/>
      <c r="O898" s="73"/>
      <c r="P898" s="73"/>
      <c r="Q898" s="73"/>
      <c r="R898" s="73"/>
      <c r="S898" s="73"/>
      <c r="T898" s="73"/>
      <c r="U898" s="73"/>
      <c r="V898" s="73"/>
      <c r="W898" s="73"/>
      <c r="X898" s="73"/>
      <c r="Y898" s="73"/>
      <c r="Z898" s="73"/>
    </row>
    <row r="899">
      <c r="A899" s="73"/>
      <c r="B899" s="73"/>
      <c r="C899" s="73"/>
      <c r="D899" s="73"/>
      <c r="E899" s="73"/>
      <c r="F899" s="73"/>
      <c r="G899" s="73"/>
      <c r="H899" s="73"/>
      <c r="I899" s="73"/>
      <c r="J899" s="73"/>
      <c r="K899" s="73"/>
      <c r="L899" s="73"/>
      <c r="M899" s="73"/>
      <c r="N899" s="73"/>
      <c r="O899" s="73"/>
      <c r="P899" s="73"/>
      <c r="Q899" s="73"/>
      <c r="R899" s="73"/>
      <c r="S899" s="73"/>
      <c r="T899" s="73"/>
      <c r="U899" s="73"/>
      <c r="V899" s="73"/>
      <c r="W899" s="73"/>
      <c r="X899" s="73"/>
      <c r="Y899" s="73"/>
      <c r="Z899" s="73"/>
    </row>
    <row r="900">
      <c r="A900" s="73"/>
      <c r="B900" s="73"/>
      <c r="C900" s="73"/>
      <c r="D900" s="73"/>
      <c r="E900" s="73"/>
      <c r="F900" s="73"/>
      <c r="G900" s="73"/>
      <c r="H900" s="73"/>
      <c r="I900" s="73"/>
      <c r="J900" s="73"/>
      <c r="K900" s="73"/>
      <c r="L900" s="73"/>
      <c r="M900" s="73"/>
      <c r="N900" s="73"/>
      <c r="O900" s="73"/>
      <c r="P900" s="73"/>
      <c r="Q900" s="73"/>
      <c r="R900" s="73"/>
      <c r="S900" s="73"/>
      <c r="T900" s="73"/>
      <c r="U900" s="73"/>
      <c r="V900" s="73"/>
      <c r="W900" s="73"/>
      <c r="X900" s="73"/>
      <c r="Y900" s="73"/>
      <c r="Z900" s="73"/>
    </row>
    <row r="901">
      <c r="A901" s="73"/>
      <c r="B901" s="73"/>
      <c r="C901" s="73"/>
      <c r="D901" s="73"/>
      <c r="E901" s="73"/>
      <c r="F901" s="73"/>
      <c r="G901" s="73"/>
      <c r="H901" s="73"/>
      <c r="I901" s="73"/>
      <c r="J901" s="73"/>
      <c r="K901" s="73"/>
      <c r="L901" s="73"/>
      <c r="M901" s="73"/>
      <c r="N901" s="73"/>
      <c r="O901" s="73"/>
      <c r="P901" s="73"/>
      <c r="Q901" s="73"/>
      <c r="R901" s="73"/>
      <c r="S901" s="73"/>
      <c r="T901" s="73"/>
      <c r="U901" s="73"/>
      <c r="V901" s="73"/>
      <c r="W901" s="73"/>
      <c r="X901" s="73"/>
      <c r="Y901" s="73"/>
      <c r="Z901" s="73"/>
    </row>
    <row r="902">
      <c r="A902" s="73"/>
      <c r="B902" s="73"/>
      <c r="C902" s="73"/>
      <c r="D902" s="73"/>
      <c r="E902" s="73"/>
      <c r="F902" s="73"/>
      <c r="G902" s="73"/>
      <c r="H902" s="73"/>
      <c r="I902" s="73"/>
      <c r="J902" s="73"/>
      <c r="K902" s="73"/>
      <c r="L902" s="73"/>
      <c r="M902" s="73"/>
      <c r="N902" s="73"/>
      <c r="O902" s="73"/>
      <c r="P902" s="73"/>
      <c r="Q902" s="73"/>
      <c r="R902" s="73"/>
      <c r="S902" s="73"/>
      <c r="T902" s="73"/>
      <c r="U902" s="73"/>
      <c r="V902" s="73"/>
      <c r="W902" s="73"/>
      <c r="X902" s="73"/>
      <c r="Y902" s="73"/>
      <c r="Z902" s="73"/>
    </row>
    <row r="903">
      <c r="A903" s="73"/>
      <c r="B903" s="73"/>
      <c r="C903" s="73"/>
      <c r="D903" s="73"/>
      <c r="E903" s="73"/>
      <c r="F903" s="73"/>
      <c r="G903" s="73"/>
      <c r="H903" s="73"/>
      <c r="I903" s="73"/>
      <c r="J903" s="73"/>
      <c r="K903" s="73"/>
      <c r="L903" s="73"/>
      <c r="M903" s="73"/>
      <c r="N903" s="73"/>
      <c r="O903" s="73"/>
      <c r="P903" s="73"/>
      <c r="Q903" s="73"/>
      <c r="R903" s="73"/>
      <c r="S903" s="73"/>
      <c r="T903" s="73"/>
      <c r="U903" s="73"/>
      <c r="V903" s="73"/>
      <c r="W903" s="73"/>
      <c r="X903" s="73"/>
      <c r="Y903" s="73"/>
      <c r="Z903" s="73"/>
    </row>
    <row r="904">
      <c r="A904" s="73"/>
      <c r="B904" s="73"/>
      <c r="C904" s="73"/>
      <c r="D904" s="73"/>
      <c r="E904" s="73"/>
      <c r="F904" s="73"/>
      <c r="G904" s="73"/>
      <c r="H904" s="73"/>
      <c r="I904" s="73"/>
      <c r="J904" s="73"/>
      <c r="K904" s="73"/>
      <c r="L904" s="73"/>
      <c r="M904" s="73"/>
      <c r="N904" s="73"/>
      <c r="O904" s="73"/>
      <c r="P904" s="73"/>
      <c r="Q904" s="73"/>
      <c r="R904" s="73"/>
      <c r="S904" s="73"/>
      <c r="T904" s="73"/>
      <c r="U904" s="73"/>
      <c r="V904" s="73"/>
      <c r="W904" s="73"/>
      <c r="X904" s="73"/>
      <c r="Y904" s="73"/>
      <c r="Z904" s="73"/>
    </row>
    <row r="905">
      <c r="A905" s="73"/>
      <c r="B905" s="73"/>
      <c r="C905" s="73"/>
      <c r="D905" s="73"/>
      <c r="E905" s="73"/>
      <c r="F905" s="73"/>
      <c r="G905" s="73"/>
      <c r="H905" s="73"/>
      <c r="I905" s="73"/>
      <c r="J905" s="73"/>
      <c r="K905" s="73"/>
      <c r="L905" s="73"/>
      <c r="M905" s="73"/>
      <c r="N905" s="73"/>
      <c r="O905" s="73"/>
      <c r="P905" s="73"/>
      <c r="Q905" s="73"/>
      <c r="R905" s="73"/>
      <c r="S905" s="73"/>
      <c r="T905" s="73"/>
      <c r="U905" s="73"/>
      <c r="V905" s="73"/>
      <c r="W905" s="73"/>
      <c r="X905" s="73"/>
      <c r="Y905" s="73"/>
      <c r="Z905" s="73"/>
    </row>
    <row r="906">
      <c r="A906" s="73"/>
      <c r="B906" s="73"/>
      <c r="C906" s="73"/>
      <c r="D906" s="73"/>
      <c r="E906" s="73"/>
      <c r="F906" s="73"/>
      <c r="G906" s="73"/>
      <c r="H906" s="73"/>
      <c r="I906" s="73"/>
      <c r="J906" s="73"/>
      <c r="K906" s="73"/>
      <c r="L906" s="73"/>
      <c r="M906" s="73"/>
      <c r="N906" s="73"/>
      <c r="O906" s="73"/>
      <c r="P906" s="73"/>
      <c r="Q906" s="73"/>
      <c r="R906" s="73"/>
      <c r="S906" s="73"/>
      <c r="T906" s="73"/>
      <c r="U906" s="73"/>
      <c r="V906" s="73"/>
      <c r="W906" s="73"/>
      <c r="X906" s="73"/>
      <c r="Y906" s="73"/>
      <c r="Z906" s="73"/>
    </row>
    <row r="907">
      <c r="A907" s="73"/>
      <c r="B907" s="73"/>
      <c r="C907" s="73"/>
      <c r="D907" s="73"/>
      <c r="E907" s="73"/>
      <c r="F907" s="73"/>
      <c r="G907" s="73"/>
      <c r="H907" s="73"/>
      <c r="I907" s="73"/>
      <c r="J907" s="73"/>
      <c r="K907" s="73"/>
      <c r="L907" s="73"/>
      <c r="M907" s="73"/>
      <c r="N907" s="73"/>
      <c r="O907" s="73"/>
      <c r="P907" s="73"/>
      <c r="Q907" s="73"/>
      <c r="R907" s="73"/>
      <c r="S907" s="73"/>
      <c r="T907" s="73"/>
      <c r="U907" s="73"/>
      <c r="V907" s="73"/>
      <c r="W907" s="73"/>
      <c r="X907" s="73"/>
      <c r="Y907" s="73"/>
      <c r="Z907" s="73"/>
    </row>
    <row r="908">
      <c r="A908" s="73"/>
      <c r="B908" s="73"/>
      <c r="C908" s="73"/>
      <c r="D908" s="73"/>
      <c r="E908" s="73"/>
      <c r="F908" s="73"/>
      <c r="G908" s="73"/>
      <c r="H908" s="73"/>
      <c r="I908" s="73"/>
      <c r="J908" s="73"/>
      <c r="K908" s="73"/>
      <c r="L908" s="73"/>
      <c r="M908" s="73"/>
      <c r="N908" s="73"/>
      <c r="O908" s="73"/>
      <c r="P908" s="73"/>
      <c r="Q908" s="73"/>
      <c r="R908" s="73"/>
      <c r="S908" s="73"/>
      <c r="T908" s="73"/>
      <c r="U908" s="73"/>
      <c r="V908" s="73"/>
      <c r="W908" s="73"/>
      <c r="X908" s="73"/>
      <c r="Y908" s="73"/>
      <c r="Z908" s="73"/>
    </row>
    <row r="909">
      <c r="A909" s="73"/>
      <c r="B909" s="73"/>
      <c r="C909" s="73"/>
      <c r="D909" s="73"/>
      <c r="E909" s="73"/>
      <c r="F909" s="73"/>
      <c r="G909" s="73"/>
      <c r="H909" s="73"/>
      <c r="I909" s="73"/>
      <c r="J909" s="73"/>
      <c r="K909" s="73"/>
      <c r="L909" s="73"/>
      <c r="M909" s="73"/>
      <c r="N909" s="73"/>
      <c r="O909" s="73"/>
      <c r="P909" s="73"/>
      <c r="Q909" s="73"/>
      <c r="R909" s="73"/>
      <c r="S909" s="73"/>
      <c r="T909" s="73"/>
      <c r="U909" s="73"/>
      <c r="V909" s="73"/>
      <c r="W909" s="73"/>
      <c r="X909" s="73"/>
      <c r="Y909" s="73"/>
      <c r="Z909" s="73"/>
    </row>
    <row r="910">
      <c r="A910" s="73"/>
      <c r="B910" s="73"/>
      <c r="C910" s="73"/>
      <c r="D910" s="73"/>
      <c r="E910" s="73"/>
      <c r="F910" s="73"/>
      <c r="G910" s="73"/>
      <c r="H910" s="73"/>
      <c r="I910" s="73"/>
      <c r="J910" s="73"/>
      <c r="K910" s="73"/>
      <c r="L910" s="73"/>
      <c r="M910" s="73"/>
      <c r="N910" s="73"/>
      <c r="O910" s="73"/>
      <c r="P910" s="73"/>
      <c r="Q910" s="73"/>
      <c r="R910" s="73"/>
      <c r="S910" s="73"/>
      <c r="T910" s="73"/>
      <c r="U910" s="73"/>
      <c r="V910" s="73"/>
      <c r="W910" s="73"/>
      <c r="X910" s="73"/>
      <c r="Y910" s="73"/>
      <c r="Z910" s="73"/>
    </row>
    <row r="911">
      <c r="A911" s="73"/>
      <c r="B911" s="73"/>
      <c r="C911" s="73"/>
      <c r="D911" s="73"/>
      <c r="E911" s="73"/>
      <c r="F911" s="73"/>
      <c r="G911" s="73"/>
      <c r="H911" s="73"/>
      <c r="I911" s="73"/>
      <c r="J911" s="73"/>
      <c r="K911" s="73"/>
      <c r="L911" s="73"/>
      <c r="M911" s="73"/>
      <c r="N911" s="73"/>
      <c r="O911" s="73"/>
      <c r="P911" s="73"/>
      <c r="Q911" s="73"/>
      <c r="R911" s="73"/>
      <c r="S911" s="73"/>
      <c r="T911" s="73"/>
      <c r="U911" s="73"/>
      <c r="V911" s="73"/>
      <c r="W911" s="73"/>
      <c r="X911" s="73"/>
      <c r="Y911" s="73"/>
      <c r="Z911" s="73"/>
    </row>
    <row r="912">
      <c r="A912" s="73"/>
      <c r="B912" s="73"/>
      <c r="C912" s="73"/>
      <c r="D912" s="73"/>
      <c r="E912" s="73"/>
      <c r="F912" s="73"/>
      <c r="G912" s="73"/>
      <c r="H912" s="73"/>
      <c r="I912" s="73"/>
      <c r="J912" s="73"/>
      <c r="K912" s="73"/>
      <c r="L912" s="73"/>
      <c r="M912" s="73"/>
      <c r="N912" s="73"/>
      <c r="O912" s="73"/>
      <c r="P912" s="73"/>
      <c r="Q912" s="73"/>
      <c r="R912" s="73"/>
      <c r="S912" s="73"/>
      <c r="T912" s="73"/>
      <c r="U912" s="73"/>
      <c r="V912" s="73"/>
      <c r="W912" s="73"/>
      <c r="X912" s="73"/>
      <c r="Y912" s="73"/>
      <c r="Z912" s="73"/>
    </row>
    <row r="913">
      <c r="A913" s="73"/>
      <c r="B913" s="73"/>
      <c r="C913" s="73"/>
      <c r="D913" s="73"/>
      <c r="E913" s="73"/>
      <c r="F913" s="73"/>
      <c r="G913" s="73"/>
      <c r="H913" s="73"/>
      <c r="I913" s="73"/>
      <c r="J913" s="73"/>
      <c r="K913" s="73"/>
      <c r="L913" s="73"/>
      <c r="M913" s="73"/>
      <c r="N913" s="73"/>
      <c r="O913" s="73"/>
      <c r="P913" s="73"/>
      <c r="Q913" s="73"/>
      <c r="R913" s="73"/>
      <c r="S913" s="73"/>
      <c r="T913" s="73"/>
      <c r="U913" s="73"/>
      <c r="V913" s="73"/>
      <c r="W913" s="73"/>
      <c r="X913" s="73"/>
      <c r="Y913" s="73"/>
      <c r="Z913" s="73"/>
    </row>
    <row r="914">
      <c r="A914" s="73"/>
      <c r="B914" s="73"/>
      <c r="C914" s="73"/>
      <c r="D914" s="73"/>
      <c r="E914" s="73"/>
      <c r="F914" s="73"/>
      <c r="G914" s="73"/>
      <c r="H914" s="73"/>
      <c r="I914" s="73"/>
      <c r="J914" s="73"/>
      <c r="K914" s="73"/>
      <c r="L914" s="73"/>
      <c r="M914" s="73"/>
      <c r="N914" s="73"/>
      <c r="O914" s="73"/>
      <c r="P914" s="73"/>
      <c r="Q914" s="73"/>
      <c r="R914" s="73"/>
      <c r="S914" s="73"/>
      <c r="T914" s="73"/>
      <c r="U914" s="73"/>
      <c r="V914" s="73"/>
      <c r="W914" s="73"/>
      <c r="X914" s="73"/>
      <c r="Y914" s="73"/>
      <c r="Z914" s="73"/>
    </row>
    <row r="915">
      <c r="A915" s="73"/>
      <c r="B915" s="73"/>
      <c r="C915" s="73"/>
      <c r="D915" s="73"/>
      <c r="E915" s="73"/>
      <c r="F915" s="73"/>
      <c r="G915" s="73"/>
      <c r="H915" s="73"/>
      <c r="I915" s="73"/>
      <c r="J915" s="73"/>
      <c r="K915" s="73"/>
      <c r="L915" s="73"/>
      <c r="M915" s="73"/>
      <c r="N915" s="73"/>
      <c r="O915" s="73"/>
      <c r="P915" s="73"/>
      <c r="Q915" s="73"/>
      <c r="R915" s="73"/>
      <c r="S915" s="73"/>
      <c r="T915" s="73"/>
      <c r="U915" s="73"/>
      <c r="V915" s="73"/>
      <c r="W915" s="73"/>
      <c r="X915" s="73"/>
      <c r="Y915" s="73"/>
      <c r="Z915" s="73"/>
    </row>
    <row r="916">
      <c r="A916" s="73"/>
      <c r="B916" s="73"/>
      <c r="C916" s="73"/>
      <c r="D916" s="73"/>
      <c r="E916" s="73"/>
      <c r="F916" s="73"/>
      <c r="G916" s="73"/>
      <c r="H916" s="73"/>
      <c r="I916" s="73"/>
      <c r="J916" s="73"/>
      <c r="K916" s="73"/>
      <c r="L916" s="73"/>
      <c r="M916" s="73"/>
      <c r="N916" s="73"/>
      <c r="O916" s="73"/>
      <c r="P916" s="73"/>
      <c r="Q916" s="73"/>
      <c r="R916" s="73"/>
      <c r="S916" s="73"/>
      <c r="T916" s="73"/>
      <c r="U916" s="73"/>
      <c r="V916" s="73"/>
      <c r="W916" s="73"/>
      <c r="X916" s="73"/>
      <c r="Y916" s="73"/>
      <c r="Z916" s="73"/>
    </row>
    <row r="917">
      <c r="A917" s="73"/>
      <c r="B917" s="73"/>
      <c r="C917" s="73"/>
      <c r="D917" s="73"/>
      <c r="E917" s="73"/>
      <c r="F917" s="73"/>
      <c r="G917" s="73"/>
      <c r="H917" s="73"/>
      <c r="I917" s="73"/>
      <c r="J917" s="73"/>
      <c r="K917" s="73"/>
      <c r="L917" s="73"/>
      <c r="M917" s="73"/>
      <c r="N917" s="73"/>
      <c r="O917" s="73"/>
      <c r="P917" s="73"/>
      <c r="Q917" s="73"/>
      <c r="R917" s="73"/>
      <c r="S917" s="73"/>
      <c r="T917" s="73"/>
      <c r="U917" s="73"/>
      <c r="V917" s="73"/>
      <c r="W917" s="73"/>
      <c r="X917" s="73"/>
      <c r="Y917" s="73"/>
      <c r="Z917" s="73"/>
    </row>
    <row r="918">
      <c r="A918" s="73"/>
      <c r="B918" s="73"/>
      <c r="C918" s="73"/>
      <c r="D918" s="73"/>
      <c r="E918" s="73"/>
      <c r="F918" s="73"/>
      <c r="G918" s="73"/>
      <c r="H918" s="73"/>
      <c r="I918" s="73"/>
      <c r="J918" s="73"/>
      <c r="K918" s="73"/>
      <c r="L918" s="73"/>
      <c r="M918" s="73"/>
      <c r="N918" s="73"/>
      <c r="O918" s="73"/>
      <c r="P918" s="73"/>
      <c r="Q918" s="73"/>
      <c r="R918" s="73"/>
      <c r="S918" s="73"/>
      <c r="T918" s="73"/>
      <c r="U918" s="73"/>
      <c r="V918" s="73"/>
      <c r="W918" s="73"/>
      <c r="X918" s="73"/>
      <c r="Y918" s="73"/>
      <c r="Z918" s="73"/>
    </row>
    <row r="919">
      <c r="A919" s="73"/>
      <c r="B919" s="73"/>
      <c r="C919" s="73"/>
      <c r="D919" s="73"/>
      <c r="E919" s="73"/>
      <c r="F919" s="73"/>
      <c r="G919" s="73"/>
      <c r="H919" s="73"/>
      <c r="I919" s="73"/>
      <c r="J919" s="73"/>
      <c r="K919" s="73"/>
      <c r="L919" s="73"/>
      <c r="M919" s="73"/>
      <c r="N919" s="73"/>
      <c r="O919" s="73"/>
      <c r="P919" s="73"/>
      <c r="Q919" s="73"/>
      <c r="R919" s="73"/>
      <c r="S919" s="73"/>
      <c r="T919" s="73"/>
      <c r="U919" s="73"/>
      <c r="V919" s="73"/>
      <c r="W919" s="73"/>
      <c r="X919" s="73"/>
      <c r="Y919" s="73"/>
      <c r="Z919" s="73"/>
    </row>
    <row r="920">
      <c r="A920" s="73"/>
      <c r="B920" s="73"/>
      <c r="C920" s="73"/>
      <c r="D920" s="73"/>
      <c r="E920" s="73"/>
      <c r="F920" s="73"/>
      <c r="G920" s="73"/>
      <c r="H920" s="73"/>
      <c r="I920" s="73"/>
      <c r="J920" s="73"/>
      <c r="K920" s="73"/>
      <c r="L920" s="73"/>
      <c r="M920" s="73"/>
      <c r="N920" s="73"/>
      <c r="O920" s="73"/>
      <c r="P920" s="73"/>
      <c r="Q920" s="73"/>
      <c r="R920" s="73"/>
      <c r="S920" s="73"/>
      <c r="T920" s="73"/>
      <c r="U920" s="73"/>
      <c r="V920" s="73"/>
      <c r="W920" s="73"/>
      <c r="X920" s="73"/>
      <c r="Y920" s="73"/>
      <c r="Z920" s="73"/>
    </row>
    <row r="921">
      <c r="A921" s="73"/>
      <c r="B921" s="73"/>
      <c r="C921" s="73"/>
      <c r="D921" s="73"/>
      <c r="E921" s="73"/>
      <c r="F921" s="73"/>
      <c r="G921" s="73"/>
      <c r="H921" s="73"/>
      <c r="I921" s="73"/>
      <c r="J921" s="73"/>
      <c r="K921" s="73"/>
      <c r="L921" s="73"/>
      <c r="M921" s="73"/>
      <c r="N921" s="73"/>
      <c r="O921" s="73"/>
      <c r="P921" s="73"/>
      <c r="Q921" s="73"/>
      <c r="R921" s="73"/>
      <c r="S921" s="73"/>
      <c r="T921" s="73"/>
      <c r="U921" s="73"/>
      <c r="V921" s="73"/>
      <c r="W921" s="73"/>
      <c r="X921" s="73"/>
      <c r="Y921" s="73"/>
      <c r="Z921" s="73"/>
    </row>
    <row r="922">
      <c r="A922" s="73"/>
      <c r="B922" s="73"/>
      <c r="C922" s="73"/>
      <c r="D922" s="73"/>
      <c r="E922" s="73"/>
      <c r="F922" s="73"/>
      <c r="G922" s="73"/>
      <c r="H922" s="73"/>
      <c r="I922" s="73"/>
      <c r="J922" s="73"/>
      <c r="K922" s="73"/>
      <c r="L922" s="73"/>
      <c r="M922" s="73"/>
      <c r="N922" s="73"/>
      <c r="O922" s="73"/>
      <c r="P922" s="73"/>
      <c r="Q922" s="73"/>
      <c r="R922" s="73"/>
      <c r="S922" s="73"/>
      <c r="T922" s="73"/>
      <c r="U922" s="73"/>
      <c r="V922" s="73"/>
      <c r="W922" s="73"/>
      <c r="X922" s="73"/>
      <c r="Y922" s="73"/>
      <c r="Z922" s="73"/>
    </row>
    <row r="923">
      <c r="A923" s="73"/>
      <c r="B923" s="73"/>
      <c r="C923" s="73"/>
      <c r="D923" s="73"/>
      <c r="E923" s="73"/>
      <c r="F923" s="73"/>
      <c r="G923" s="73"/>
      <c r="H923" s="73"/>
      <c r="I923" s="73"/>
      <c r="J923" s="73"/>
      <c r="K923" s="73"/>
      <c r="L923" s="73"/>
      <c r="M923" s="73"/>
      <c r="N923" s="73"/>
      <c r="O923" s="73"/>
      <c r="P923" s="73"/>
      <c r="Q923" s="73"/>
      <c r="R923" s="73"/>
      <c r="S923" s="73"/>
      <c r="T923" s="73"/>
      <c r="U923" s="73"/>
      <c r="V923" s="73"/>
      <c r="W923" s="73"/>
      <c r="X923" s="73"/>
      <c r="Y923" s="73"/>
      <c r="Z923" s="73"/>
    </row>
    <row r="924">
      <c r="A924" s="73"/>
      <c r="B924" s="73"/>
      <c r="C924" s="73"/>
      <c r="D924" s="73"/>
      <c r="E924" s="73"/>
      <c r="F924" s="73"/>
      <c r="G924" s="73"/>
      <c r="H924" s="73"/>
      <c r="I924" s="73"/>
      <c r="J924" s="73"/>
      <c r="K924" s="73"/>
      <c r="L924" s="73"/>
      <c r="M924" s="73"/>
      <c r="N924" s="73"/>
      <c r="O924" s="73"/>
      <c r="P924" s="73"/>
      <c r="Q924" s="73"/>
      <c r="R924" s="73"/>
      <c r="S924" s="73"/>
      <c r="T924" s="73"/>
      <c r="U924" s="73"/>
      <c r="V924" s="73"/>
      <c r="W924" s="73"/>
      <c r="X924" s="73"/>
      <c r="Y924" s="73"/>
      <c r="Z924" s="73"/>
    </row>
    <row r="925">
      <c r="A925" s="73"/>
      <c r="B925" s="73"/>
      <c r="C925" s="73"/>
      <c r="D925" s="73"/>
      <c r="E925" s="73"/>
      <c r="F925" s="73"/>
      <c r="G925" s="73"/>
      <c r="H925" s="73"/>
      <c r="I925" s="73"/>
      <c r="J925" s="73"/>
      <c r="K925" s="73"/>
      <c r="L925" s="73"/>
      <c r="M925" s="73"/>
      <c r="N925" s="73"/>
      <c r="O925" s="73"/>
      <c r="P925" s="73"/>
      <c r="Q925" s="73"/>
      <c r="R925" s="73"/>
      <c r="S925" s="73"/>
      <c r="T925" s="73"/>
      <c r="U925" s="73"/>
      <c r="V925" s="73"/>
      <c r="W925" s="73"/>
      <c r="X925" s="73"/>
      <c r="Y925" s="73"/>
      <c r="Z925" s="73"/>
    </row>
    <row r="926">
      <c r="A926" s="73"/>
      <c r="B926" s="73"/>
      <c r="C926" s="73"/>
      <c r="D926" s="73"/>
      <c r="E926" s="73"/>
      <c r="F926" s="73"/>
      <c r="G926" s="73"/>
      <c r="H926" s="73"/>
      <c r="I926" s="73"/>
      <c r="J926" s="73"/>
      <c r="K926" s="73"/>
      <c r="L926" s="73"/>
      <c r="M926" s="73"/>
      <c r="N926" s="73"/>
      <c r="O926" s="73"/>
      <c r="P926" s="73"/>
      <c r="Q926" s="73"/>
      <c r="R926" s="73"/>
      <c r="S926" s="73"/>
      <c r="T926" s="73"/>
      <c r="U926" s="73"/>
      <c r="V926" s="73"/>
      <c r="W926" s="73"/>
      <c r="X926" s="73"/>
      <c r="Y926" s="73"/>
      <c r="Z926" s="73"/>
    </row>
    <row r="927">
      <c r="A927" s="73"/>
      <c r="B927" s="73"/>
      <c r="C927" s="73"/>
      <c r="D927" s="73"/>
      <c r="E927" s="73"/>
      <c r="F927" s="73"/>
      <c r="G927" s="73"/>
      <c r="H927" s="73"/>
      <c r="I927" s="73"/>
      <c r="J927" s="73"/>
      <c r="K927" s="73"/>
      <c r="L927" s="73"/>
      <c r="M927" s="73"/>
      <c r="N927" s="73"/>
      <c r="O927" s="73"/>
      <c r="P927" s="73"/>
      <c r="Q927" s="73"/>
      <c r="R927" s="73"/>
      <c r="S927" s="73"/>
      <c r="T927" s="73"/>
      <c r="U927" s="73"/>
      <c r="V927" s="73"/>
      <c r="W927" s="73"/>
      <c r="X927" s="73"/>
      <c r="Y927" s="73"/>
      <c r="Z927" s="73"/>
    </row>
    <row r="928">
      <c r="A928" s="73"/>
      <c r="B928" s="73"/>
      <c r="C928" s="73"/>
      <c r="D928" s="73"/>
      <c r="E928" s="73"/>
      <c r="F928" s="73"/>
      <c r="G928" s="73"/>
      <c r="H928" s="73"/>
      <c r="I928" s="73"/>
      <c r="J928" s="73"/>
      <c r="K928" s="73"/>
      <c r="L928" s="73"/>
      <c r="M928" s="73"/>
      <c r="N928" s="73"/>
      <c r="O928" s="73"/>
      <c r="P928" s="73"/>
      <c r="Q928" s="73"/>
      <c r="R928" s="73"/>
      <c r="S928" s="73"/>
      <c r="T928" s="73"/>
      <c r="U928" s="73"/>
      <c r="V928" s="73"/>
      <c r="W928" s="73"/>
      <c r="X928" s="73"/>
      <c r="Y928" s="73"/>
      <c r="Z928" s="73"/>
    </row>
    <row r="929">
      <c r="A929" s="73"/>
      <c r="B929" s="73"/>
      <c r="C929" s="73"/>
      <c r="D929" s="73"/>
      <c r="E929" s="73"/>
      <c r="F929" s="73"/>
      <c r="G929" s="73"/>
      <c r="H929" s="73"/>
      <c r="I929" s="73"/>
      <c r="J929" s="73"/>
      <c r="K929" s="73"/>
      <c r="L929" s="73"/>
      <c r="M929" s="73"/>
      <c r="N929" s="73"/>
      <c r="O929" s="73"/>
      <c r="P929" s="73"/>
      <c r="Q929" s="73"/>
      <c r="R929" s="73"/>
      <c r="S929" s="73"/>
      <c r="T929" s="73"/>
      <c r="U929" s="73"/>
      <c r="V929" s="73"/>
      <c r="W929" s="73"/>
      <c r="X929" s="73"/>
      <c r="Y929" s="73"/>
      <c r="Z929" s="73"/>
    </row>
    <row r="930">
      <c r="A930" s="73"/>
      <c r="B930" s="73"/>
      <c r="C930" s="73"/>
      <c r="D930" s="73"/>
      <c r="E930" s="73"/>
      <c r="F930" s="73"/>
      <c r="G930" s="73"/>
      <c r="H930" s="73"/>
      <c r="I930" s="73"/>
      <c r="J930" s="73"/>
      <c r="K930" s="73"/>
      <c r="L930" s="73"/>
      <c r="M930" s="73"/>
      <c r="N930" s="73"/>
      <c r="O930" s="73"/>
      <c r="P930" s="73"/>
      <c r="Q930" s="73"/>
      <c r="R930" s="73"/>
      <c r="S930" s="73"/>
      <c r="T930" s="73"/>
      <c r="U930" s="73"/>
      <c r="V930" s="73"/>
      <c r="W930" s="73"/>
      <c r="X930" s="73"/>
      <c r="Y930" s="73"/>
      <c r="Z930" s="73"/>
    </row>
    <row r="931">
      <c r="A931" s="73"/>
      <c r="B931" s="73"/>
      <c r="C931" s="73"/>
      <c r="D931" s="73"/>
      <c r="E931" s="73"/>
      <c r="F931" s="73"/>
      <c r="G931" s="73"/>
      <c r="H931" s="73"/>
      <c r="I931" s="73"/>
      <c r="J931" s="73"/>
      <c r="K931" s="73"/>
      <c r="L931" s="73"/>
      <c r="M931" s="73"/>
      <c r="N931" s="73"/>
      <c r="O931" s="73"/>
      <c r="P931" s="73"/>
      <c r="Q931" s="73"/>
      <c r="R931" s="73"/>
      <c r="S931" s="73"/>
      <c r="T931" s="73"/>
      <c r="U931" s="73"/>
      <c r="V931" s="73"/>
      <c r="W931" s="73"/>
      <c r="X931" s="73"/>
      <c r="Y931" s="73"/>
      <c r="Z931" s="73"/>
    </row>
    <row r="932">
      <c r="A932" s="73"/>
      <c r="B932" s="73"/>
      <c r="C932" s="73"/>
      <c r="D932" s="73"/>
      <c r="E932" s="73"/>
      <c r="F932" s="73"/>
      <c r="G932" s="73"/>
      <c r="H932" s="73"/>
      <c r="I932" s="73"/>
      <c r="J932" s="73"/>
      <c r="K932" s="73"/>
      <c r="L932" s="73"/>
      <c r="M932" s="73"/>
      <c r="N932" s="73"/>
      <c r="O932" s="73"/>
      <c r="P932" s="73"/>
      <c r="Q932" s="73"/>
      <c r="R932" s="73"/>
      <c r="S932" s="73"/>
      <c r="T932" s="73"/>
      <c r="U932" s="73"/>
      <c r="V932" s="73"/>
      <c r="W932" s="73"/>
      <c r="X932" s="73"/>
      <c r="Y932" s="73"/>
      <c r="Z932" s="73"/>
    </row>
    <row r="933">
      <c r="A933" s="73"/>
      <c r="B933" s="73"/>
      <c r="C933" s="73"/>
      <c r="D933" s="73"/>
      <c r="E933" s="73"/>
      <c r="F933" s="73"/>
      <c r="G933" s="73"/>
      <c r="H933" s="73"/>
      <c r="I933" s="73"/>
      <c r="J933" s="73"/>
      <c r="K933" s="73"/>
      <c r="L933" s="73"/>
      <c r="M933" s="73"/>
      <c r="N933" s="73"/>
      <c r="O933" s="73"/>
      <c r="P933" s="73"/>
      <c r="Q933" s="73"/>
      <c r="R933" s="73"/>
      <c r="S933" s="73"/>
      <c r="T933" s="73"/>
      <c r="U933" s="73"/>
      <c r="V933" s="73"/>
      <c r="W933" s="73"/>
      <c r="X933" s="73"/>
      <c r="Y933" s="73"/>
      <c r="Z933" s="73"/>
    </row>
    <row r="934">
      <c r="A934" s="73"/>
      <c r="B934" s="73"/>
      <c r="C934" s="73"/>
      <c r="D934" s="73"/>
      <c r="E934" s="73"/>
      <c r="F934" s="73"/>
      <c r="G934" s="73"/>
      <c r="H934" s="73"/>
      <c r="I934" s="73"/>
      <c r="J934" s="73"/>
      <c r="K934" s="73"/>
      <c r="L934" s="73"/>
      <c r="M934" s="73"/>
      <c r="N934" s="73"/>
      <c r="O934" s="73"/>
      <c r="P934" s="73"/>
      <c r="Q934" s="73"/>
      <c r="R934" s="73"/>
      <c r="S934" s="73"/>
      <c r="T934" s="73"/>
      <c r="U934" s="73"/>
      <c r="V934" s="73"/>
      <c r="W934" s="73"/>
      <c r="X934" s="73"/>
      <c r="Y934" s="73"/>
      <c r="Z934" s="73"/>
    </row>
    <row r="935">
      <c r="A935" s="73"/>
      <c r="B935" s="73"/>
      <c r="C935" s="73"/>
      <c r="D935" s="73"/>
      <c r="E935" s="73"/>
      <c r="F935" s="73"/>
      <c r="G935" s="73"/>
      <c r="H935" s="73"/>
      <c r="I935" s="73"/>
      <c r="J935" s="73"/>
      <c r="K935" s="73"/>
      <c r="L935" s="73"/>
      <c r="M935" s="73"/>
      <c r="N935" s="73"/>
      <c r="O935" s="73"/>
      <c r="P935" s="73"/>
      <c r="Q935" s="73"/>
      <c r="R935" s="73"/>
      <c r="S935" s="73"/>
      <c r="T935" s="73"/>
      <c r="U935" s="73"/>
      <c r="V935" s="73"/>
      <c r="W935" s="73"/>
      <c r="X935" s="73"/>
      <c r="Y935" s="73"/>
      <c r="Z935" s="73"/>
    </row>
    <row r="936">
      <c r="A936" s="73"/>
      <c r="B936" s="73"/>
      <c r="C936" s="73"/>
      <c r="D936" s="73"/>
      <c r="E936" s="73"/>
      <c r="F936" s="73"/>
      <c r="G936" s="73"/>
      <c r="H936" s="73"/>
      <c r="I936" s="73"/>
      <c r="J936" s="73"/>
      <c r="K936" s="73"/>
      <c r="L936" s="73"/>
      <c r="M936" s="73"/>
      <c r="N936" s="73"/>
      <c r="O936" s="73"/>
      <c r="P936" s="73"/>
      <c r="Q936" s="73"/>
      <c r="R936" s="73"/>
      <c r="S936" s="73"/>
      <c r="T936" s="73"/>
      <c r="U936" s="73"/>
      <c r="V936" s="73"/>
      <c r="W936" s="73"/>
      <c r="X936" s="73"/>
      <c r="Y936" s="73"/>
      <c r="Z936" s="73"/>
    </row>
    <row r="937">
      <c r="A937" s="73"/>
      <c r="B937" s="73"/>
      <c r="C937" s="73"/>
      <c r="D937" s="73"/>
      <c r="E937" s="73"/>
      <c r="F937" s="73"/>
      <c r="G937" s="73"/>
      <c r="H937" s="73"/>
      <c r="I937" s="73"/>
      <c r="J937" s="73"/>
      <c r="K937" s="73"/>
      <c r="L937" s="73"/>
      <c r="M937" s="73"/>
      <c r="N937" s="73"/>
      <c r="O937" s="73"/>
      <c r="P937" s="73"/>
      <c r="Q937" s="73"/>
      <c r="R937" s="73"/>
      <c r="S937" s="73"/>
      <c r="T937" s="73"/>
      <c r="U937" s="73"/>
      <c r="V937" s="73"/>
      <c r="W937" s="73"/>
      <c r="X937" s="73"/>
      <c r="Y937" s="73"/>
      <c r="Z937" s="73"/>
    </row>
    <row r="938">
      <c r="A938" s="73"/>
      <c r="B938" s="73"/>
      <c r="C938" s="73"/>
      <c r="D938" s="73"/>
      <c r="E938" s="73"/>
      <c r="F938" s="73"/>
      <c r="G938" s="73"/>
      <c r="H938" s="73"/>
      <c r="I938" s="73"/>
      <c r="J938" s="73"/>
      <c r="K938" s="73"/>
      <c r="L938" s="73"/>
      <c r="M938" s="73"/>
      <c r="N938" s="73"/>
      <c r="O938" s="73"/>
      <c r="P938" s="73"/>
      <c r="Q938" s="73"/>
      <c r="R938" s="73"/>
      <c r="S938" s="73"/>
      <c r="T938" s="73"/>
      <c r="U938" s="73"/>
      <c r="V938" s="73"/>
      <c r="W938" s="73"/>
      <c r="X938" s="73"/>
      <c r="Y938" s="73"/>
      <c r="Z938" s="73"/>
    </row>
    <row r="939">
      <c r="A939" s="73"/>
      <c r="B939" s="73"/>
      <c r="C939" s="73"/>
      <c r="D939" s="73"/>
      <c r="E939" s="73"/>
      <c r="F939" s="73"/>
      <c r="G939" s="73"/>
      <c r="H939" s="73"/>
      <c r="I939" s="73"/>
      <c r="J939" s="73"/>
      <c r="K939" s="73"/>
      <c r="L939" s="73"/>
      <c r="M939" s="73"/>
      <c r="N939" s="73"/>
      <c r="O939" s="73"/>
      <c r="P939" s="73"/>
      <c r="Q939" s="73"/>
      <c r="R939" s="73"/>
      <c r="S939" s="73"/>
      <c r="T939" s="73"/>
      <c r="U939" s="73"/>
      <c r="V939" s="73"/>
      <c r="W939" s="73"/>
      <c r="X939" s="73"/>
      <c r="Y939" s="73"/>
      <c r="Z939" s="73"/>
    </row>
    <row r="940">
      <c r="A940" s="73"/>
      <c r="B940" s="73"/>
      <c r="C940" s="73"/>
      <c r="D940" s="73"/>
      <c r="E940" s="73"/>
      <c r="F940" s="73"/>
      <c r="G940" s="73"/>
      <c r="H940" s="73"/>
      <c r="I940" s="73"/>
      <c r="J940" s="73"/>
      <c r="K940" s="73"/>
      <c r="L940" s="73"/>
      <c r="M940" s="73"/>
      <c r="N940" s="73"/>
      <c r="O940" s="73"/>
      <c r="P940" s="73"/>
      <c r="Q940" s="73"/>
      <c r="R940" s="73"/>
      <c r="S940" s="73"/>
      <c r="T940" s="73"/>
      <c r="U940" s="73"/>
      <c r="V940" s="73"/>
      <c r="W940" s="73"/>
      <c r="X940" s="73"/>
      <c r="Y940" s="73"/>
      <c r="Z940" s="73"/>
    </row>
    <row r="941">
      <c r="A941" s="73"/>
      <c r="B941" s="73"/>
      <c r="C941" s="73"/>
      <c r="D941" s="73"/>
      <c r="E941" s="73"/>
      <c r="F941" s="73"/>
      <c r="G941" s="73"/>
      <c r="H941" s="73"/>
      <c r="I941" s="73"/>
      <c r="J941" s="73"/>
      <c r="K941" s="73"/>
      <c r="L941" s="73"/>
      <c r="M941" s="73"/>
      <c r="N941" s="73"/>
      <c r="O941" s="73"/>
      <c r="P941" s="73"/>
      <c r="Q941" s="73"/>
      <c r="R941" s="73"/>
      <c r="S941" s="73"/>
      <c r="T941" s="73"/>
      <c r="U941" s="73"/>
      <c r="V941" s="73"/>
      <c r="W941" s="73"/>
      <c r="X941" s="73"/>
      <c r="Y941" s="73"/>
      <c r="Z941" s="73"/>
    </row>
    <row r="942">
      <c r="A942" s="73"/>
      <c r="B942" s="73"/>
      <c r="C942" s="73"/>
      <c r="D942" s="73"/>
      <c r="E942" s="73"/>
      <c r="F942" s="73"/>
      <c r="G942" s="73"/>
      <c r="H942" s="73"/>
      <c r="I942" s="73"/>
      <c r="J942" s="73"/>
      <c r="K942" s="73"/>
      <c r="L942" s="73"/>
      <c r="M942" s="73"/>
      <c r="N942" s="73"/>
      <c r="O942" s="73"/>
      <c r="P942" s="73"/>
      <c r="Q942" s="73"/>
      <c r="R942" s="73"/>
      <c r="S942" s="73"/>
      <c r="T942" s="73"/>
      <c r="U942" s="73"/>
      <c r="V942" s="73"/>
      <c r="W942" s="73"/>
      <c r="X942" s="73"/>
      <c r="Y942" s="73"/>
      <c r="Z942" s="73"/>
    </row>
    <row r="943">
      <c r="A943" s="73"/>
      <c r="B943" s="73"/>
      <c r="C943" s="73"/>
      <c r="D943" s="73"/>
      <c r="E943" s="73"/>
      <c r="F943" s="73"/>
      <c r="G943" s="73"/>
      <c r="H943" s="73"/>
      <c r="I943" s="73"/>
      <c r="J943" s="73"/>
      <c r="K943" s="73"/>
      <c r="L943" s="73"/>
      <c r="M943" s="73"/>
      <c r="N943" s="73"/>
      <c r="O943" s="73"/>
      <c r="P943" s="73"/>
      <c r="Q943" s="73"/>
      <c r="R943" s="73"/>
      <c r="S943" s="73"/>
      <c r="T943" s="73"/>
      <c r="U943" s="73"/>
      <c r="V943" s="73"/>
      <c r="W943" s="73"/>
      <c r="X943" s="73"/>
      <c r="Y943" s="73"/>
      <c r="Z943" s="73"/>
    </row>
    <row r="944">
      <c r="A944" s="73"/>
      <c r="B944" s="73"/>
      <c r="C944" s="73"/>
      <c r="D944" s="73"/>
      <c r="E944" s="73"/>
      <c r="F944" s="73"/>
      <c r="G944" s="73"/>
      <c r="H944" s="73"/>
      <c r="I944" s="73"/>
      <c r="J944" s="73"/>
      <c r="K944" s="73"/>
      <c r="L944" s="73"/>
      <c r="M944" s="73"/>
      <c r="N944" s="73"/>
      <c r="O944" s="73"/>
      <c r="P944" s="73"/>
      <c r="Q944" s="73"/>
      <c r="R944" s="73"/>
      <c r="S944" s="73"/>
      <c r="T944" s="73"/>
      <c r="U944" s="73"/>
      <c r="V944" s="73"/>
      <c r="W944" s="73"/>
      <c r="X944" s="73"/>
      <c r="Y944" s="73"/>
      <c r="Z944" s="73"/>
    </row>
    <row r="945">
      <c r="A945" s="73"/>
      <c r="B945" s="73"/>
      <c r="C945" s="73"/>
      <c r="D945" s="73"/>
      <c r="E945" s="73"/>
      <c r="F945" s="73"/>
      <c r="G945" s="73"/>
      <c r="H945" s="73"/>
      <c r="I945" s="73"/>
      <c r="J945" s="73"/>
      <c r="K945" s="73"/>
      <c r="L945" s="73"/>
      <c r="M945" s="73"/>
      <c r="N945" s="73"/>
      <c r="O945" s="73"/>
      <c r="P945" s="73"/>
      <c r="Q945" s="73"/>
      <c r="R945" s="73"/>
      <c r="S945" s="73"/>
      <c r="T945" s="73"/>
      <c r="U945" s="73"/>
      <c r="V945" s="73"/>
      <c r="W945" s="73"/>
      <c r="X945" s="73"/>
      <c r="Y945" s="73"/>
      <c r="Z945" s="73"/>
    </row>
    <row r="946">
      <c r="A946" s="73"/>
      <c r="B946" s="73"/>
      <c r="C946" s="73"/>
      <c r="D946" s="73"/>
      <c r="E946" s="73"/>
      <c r="F946" s="73"/>
      <c r="G946" s="73"/>
      <c r="H946" s="73"/>
      <c r="I946" s="73"/>
      <c r="J946" s="73"/>
      <c r="K946" s="73"/>
      <c r="L946" s="73"/>
      <c r="M946" s="73"/>
      <c r="N946" s="73"/>
      <c r="O946" s="73"/>
      <c r="P946" s="73"/>
      <c r="Q946" s="73"/>
      <c r="R946" s="73"/>
      <c r="S946" s="73"/>
      <c r="T946" s="73"/>
      <c r="U946" s="73"/>
      <c r="V946" s="73"/>
      <c r="W946" s="73"/>
      <c r="X946" s="73"/>
      <c r="Y946" s="73"/>
      <c r="Z946" s="73"/>
    </row>
    <row r="947">
      <c r="A947" s="73"/>
      <c r="B947" s="73"/>
      <c r="C947" s="73"/>
      <c r="D947" s="73"/>
      <c r="E947" s="73"/>
      <c r="F947" s="73"/>
      <c r="G947" s="73"/>
      <c r="H947" s="73"/>
      <c r="I947" s="73"/>
      <c r="J947" s="73"/>
      <c r="K947" s="73"/>
      <c r="L947" s="73"/>
      <c r="M947" s="73"/>
      <c r="N947" s="73"/>
      <c r="O947" s="73"/>
      <c r="P947" s="73"/>
      <c r="Q947" s="73"/>
      <c r="R947" s="73"/>
      <c r="S947" s="73"/>
      <c r="T947" s="73"/>
      <c r="U947" s="73"/>
      <c r="V947" s="73"/>
      <c r="W947" s="73"/>
      <c r="X947" s="73"/>
      <c r="Y947" s="73"/>
      <c r="Z947" s="73"/>
    </row>
    <row r="948">
      <c r="A948" s="73"/>
      <c r="B948" s="73"/>
      <c r="C948" s="73"/>
      <c r="D948" s="73"/>
      <c r="E948" s="73"/>
      <c r="F948" s="73"/>
      <c r="G948" s="73"/>
      <c r="H948" s="73"/>
      <c r="I948" s="73"/>
      <c r="J948" s="73"/>
      <c r="K948" s="73"/>
      <c r="L948" s="73"/>
      <c r="M948" s="73"/>
      <c r="N948" s="73"/>
      <c r="O948" s="73"/>
      <c r="P948" s="73"/>
      <c r="Q948" s="73"/>
      <c r="R948" s="73"/>
      <c r="S948" s="73"/>
      <c r="T948" s="73"/>
      <c r="U948" s="73"/>
      <c r="V948" s="73"/>
      <c r="W948" s="73"/>
      <c r="X948" s="73"/>
      <c r="Y948" s="73"/>
      <c r="Z948" s="73"/>
    </row>
    <row r="949">
      <c r="A949" s="73"/>
      <c r="B949" s="73"/>
      <c r="C949" s="73"/>
      <c r="D949" s="73"/>
      <c r="E949" s="73"/>
      <c r="F949" s="73"/>
      <c r="G949" s="73"/>
      <c r="H949" s="73"/>
      <c r="I949" s="73"/>
      <c r="J949" s="73"/>
      <c r="K949" s="73"/>
      <c r="L949" s="73"/>
      <c r="M949" s="73"/>
      <c r="N949" s="73"/>
      <c r="O949" s="73"/>
      <c r="P949" s="73"/>
      <c r="Q949" s="73"/>
      <c r="R949" s="73"/>
      <c r="S949" s="73"/>
      <c r="T949" s="73"/>
      <c r="U949" s="73"/>
      <c r="V949" s="73"/>
      <c r="W949" s="73"/>
      <c r="X949" s="73"/>
      <c r="Y949" s="73"/>
      <c r="Z949" s="73"/>
    </row>
    <row r="950">
      <c r="A950" s="73"/>
      <c r="B950" s="73"/>
      <c r="C950" s="73"/>
      <c r="D950" s="73"/>
      <c r="E950" s="73"/>
      <c r="F950" s="73"/>
      <c r="G950" s="73"/>
      <c r="H950" s="73"/>
      <c r="I950" s="73"/>
      <c r="J950" s="73"/>
      <c r="K950" s="73"/>
      <c r="L950" s="73"/>
      <c r="M950" s="73"/>
      <c r="N950" s="73"/>
      <c r="O950" s="73"/>
      <c r="P950" s="73"/>
      <c r="Q950" s="73"/>
      <c r="R950" s="73"/>
      <c r="S950" s="73"/>
      <c r="T950" s="73"/>
      <c r="U950" s="73"/>
      <c r="V950" s="73"/>
      <c r="W950" s="73"/>
      <c r="X950" s="73"/>
      <c r="Y950" s="73"/>
      <c r="Z950" s="73"/>
    </row>
    <row r="951">
      <c r="A951" s="73"/>
      <c r="B951" s="73"/>
      <c r="C951" s="73"/>
      <c r="D951" s="73"/>
      <c r="E951" s="73"/>
      <c r="F951" s="73"/>
      <c r="G951" s="73"/>
      <c r="H951" s="73"/>
      <c r="I951" s="73"/>
      <c r="J951" s="73"/>
      <c r="K951" s="73"/>
      <c r="L951" s="73"/>
      <c r="M951" s="73"/>
      <c r="N951" s="73"/>
      <c r="O951" s="73"/>
      <c r="P951" s="73"/>
      <c r="Q951" s="73"/>
      <c r="R951" s="73"/>
      <c r="S951" s="73"/>
      <c r="T951" s="73"/>
      <c r="U951" s="73"/>
      <c r="V951" s="73"/>
      <c r="W951" s="73"/>
      <c r="X951" s="73"/>
      <c r="Y951" s="73"/>
      <c r="Z951" s="73"/>
    </row>
    <row r="952">
      <c r="A952" s="73"/>
      <c r="B952" s="73"/>
      <c r="C952" s="73"/>
      <c r="D952" s="73"/>
      <c r="E952" s="73"/>
      <c r="F952" s="73"/>
      <c r="G952" s="73"/>
      <c r="H952" s="73"/>
      <c r="I952" s="73"/>
      <c r="J952" s="73"/>
      <c r="K952" s="73"/>
      <c r="L952" s="73"/>
      <c r="M952" s="73"/>
      <c r="N952" s="73"/>
      <c r="O952" s="73"/>
      <c r="P952" s="73"/>
      <c r="Q952" s="73"/>
      <c r="R952" s="73"/>
      <c r="S952" s="73"/>
      <c r="T952" s="73"/>
      <c r="U952" s="73"/>
      <c r="V952" s="73"/>
      <c r="W952" s="73"/>
      <c r="X952" s="73"/>
      <c r="Y952" s="73"/>
      <c r="Z952" s="73"/>
    </row>
    <row r="953">
      <c r="A953" s="73"/>
      <c r="B953" s="73"/>
      <c r="C953" s="73"/>
      <c r="D953" s="73"/>
      <c r="E953" s="73"/>
      <c r="F953" s="73"/>
      <c r="G953" s="73"/>
      <c r="H953" s="73"/>
      <c r="I953" s="73"/>
      <c r="J953" s="73"/>
      <c r="K953" s="73"/>
      <c r="L953" s="73"/>
      <c r="M953" s="73"/>
      <c r="N953" s="73"/>
      <c r="O953" s="73"/>
      <c r="P953" s="73"/>
      <c r="Q953" s="73"/>
      <c r="R953" s="73"/>
      <c r="S953" s="73"/>
      <c r="T953" s="73"/>
      <c r="U953" s="73"/>
      <c r="V953" s="73"/>
      <c r="W953" s="73"/>
      <c r="X953" s="73"/>
      <c r="Y953" s="73"/>
      <c r="Z953" s="73"/>
    </row>
    <row r="954">
      <c r="A954" s="73"/>
      <c r="B954" s="73"/>
      <c r="C954" s="73"/>
      <c r="D954" s="73"/>
      <c r="E954" s="73"/>
      <c r="F954" s="73"/>
      <c r="G954" s="73"/>
      <c r="H954" s="73"/>
      <c r="I954" s="73"/>
      <c r="J954" s="73"/>
      <c r="K954" s="73"/>
      <c r="L954" s="73"/>
      <c r="M954" s="73"/>
      <c r="N954" s="73"/>
      <c r="O954" s="73"/>
      <c r="P954" s="73"/>
      <c r="Q954" s="73"/>
      <c r="R954" s="73"/>
      <c r="S954" s="73"/>
      <c r="T954" s="73"/>
      <c r="U954" s="73"/>
      <c r="V954" s="73"/>
      <c r="W954" s="73"/>
      <c r="X954" s="73"/>
      <c r="Y954" s="73"/>
      <c r="Z954" s="73"/>
    </row>
    <row r="955">
      <c r="A955" s="73"/>
      <c r="B955" s="73"/>
      <c r="C955" s="73"/>
      <c r="D955" s="73"/>
      <c r="E955" s="73"/>
      <c r="F955" s="73"/>
      <c r="G955" s="73"/>
      <c r="H955" s="73"/>
      <c r="I955" s="73"/>
      <c r="J955" s="73"/>
      <c r="K955" s="73"/>
      <c r="L955" s="73"/>
      <c r="M955" s="73"/>
      <c r="N955" s="73"/>
      <c r="O955" s="73"/>
      <c r="P955" s="73"/>
      <c r="Q955" s="73"/>
      <c r="R955" s="73"/>
      <c r="S955" s="73"/>
      <c r="T955" s="73"/>
      <c r="U955" s="73"/>
      <c r="V955" s="73"/>
      <c r="W955" s="73"/>
      <c r="X955" s="73"/>
      <c r="Y955" s="73"/>
      <c r="Z955" s="73"/>
    </row>
    <row r="956">
      <c r="A956" s="73"/>
      <c r="B956" s="73"/>
      <c r="C956" s="73"/>
      <c r="D956" s="73"/>
      <c r="E956" s="73"/>
      <c r="F956" s="73"/>
      <c r="G956" s="73"/>
      <c r="H956" s="73"/>
      <c r="I956" s="73"/>
      <c r="J956" s="73"/>
      <c r="K956" s="73"/>
      <c r="L956" s="73"/>
      <c r="M956" s="73"/>
      <c r="N956" s="73"/>
      <c r="O956" s="73"/>
      <c r="P956" s="73"/>
      <c r="Q956" s="73"/>
      <c r="R956" s="73"/>
      <c r="S956" s="73"/>
      <c r="T956" s="73"/>
      <c r="U956" s="73"/>
      <c r="V956" s="73"/>
      <c r="W956" s="73"/>
      <c r="X956" s="73"/>
      <c r="Y956" s="73"/>
      <c r="Z956" s="73"/>
    </row>
    <row r="957">
      <c r="A957" s="73"/>
      <c r="B957" s="73"/>
      <c r="C957" s="73"/>
      <c r="D957" s="73"/>
      <c r="E957" s="73"/>
      <c r="F957" s="73"/>
      <c r="G957" s="73"/>
      <c r="H957" s="73"/>
      <c r="I957" s="73"/>
      <c r="J957" s="73"/>
      <c r="K957" s="73"/>
      <c r="L957" s="73"/>
      <c r="M957" s="73"/>
      <c r="N957" s="73"/>
      <c r="O957" s="73"/>
      <c r="P957" s="73"/>
      <c r="Q957" s="73"/>
      <c r="R957" s="73"/>
      <c r="S957" s="73"/>
      <c r="T957" s="73"/>
      <c r="U957" s="73"/>
      <c r="V957" s="73"/>
      <c r="W957" s="73"/>
      <c r="X957" s="73"/>
      <c r="Y957" s="73"/>
      <c r="Z957" s="73"/>
    </row>
    <row r="958">
      <c r="A958" s="73"/>
      <c r="B958" s="73"/>
      <c r="C958" s="73"/>
      <c r="D958" s="73"/>
      <c r="E958" s="73"/>
      <c r="F958" s="73"/>
      <c r="G958" s="73"/>
      <c r="H958" s="73"/>
      <c r="I958" s="73"/>
      <c r="J958" s="73"/>
      <c r="K958" s="73"/>
      <c r="L958" s="73"/>
      <c r="M958" s="73"/>
      <c r="N958" s="73"/>
      <c r="O958" s="73"/>
      <c r="P958" s="73"/>
      <c r="Q958" s="73"/>
      <c r="R958" s="73"/>
      <c r="S958" s="73"/>
      <c r="T958" s="73"/>
      <c r="U958" s="73"/>
      <c r="V958" s="73"/>
      <c r="W958" s="73"/>
      <c r="X958" s="73"/>
      <c r="Y958" s="73"/>
      <c r="Z958" s="73"/>
    </row>
    <row r="959">
      <c r="A959" s="73"/>
      <c r="B959" s="73"/>
      <c r="C959" s="73"/>
      <c r="D959" s="73"/>
      <c r="E959" s="73"/>
      <c r="F959" s="73"/>
      <c r="G959" s="73"/>
      <c r="H959" s="73"/>
      <c r="I959" s="73"/>
      <c r="J959" s="73"/>
      <c r="K959" s="73"/>
      <c r="L959" s="73"/>
      <c r="M959" s="73"/>
      <c r="N959" s="73"/>
      <c r="O959" s="73"/>
      <c r="P959" s="73"/>
      <c r="Q959" s="73"/>
      <c r="R959" s="73"/>
      <c r="S959" s="73"/>
      <c r="T959" s="73"/>
      <c r="U959" s="73"/>
      <c r="V959" s="73"/>
      <c r="W959" s="73"/>
      <c r="X959" s="73"/>
      <c r="Y959" s="73"/>
      <c r="Z959" s="73"/>
    </row>
    <row r="960">
      <c r="A960" s="73"/>
      <c r="B960" s="73"/>
      <c r="C960" s="73"/>
      <c r="D960" s="73"/>
      <c r="E960" s="73"/>
      <c r="F960" s="73"/>
      <c r="G960" s="73"/>
      <c r="H960" s="73"/>
      <c r="I960" s="73"/>
      <c r="J960" s="73"/>
      <c r="K960" s="73"/>
      <c r="L960" s="73"/>
      <c r="M960" s="73"/>
      <c r="N960" s="73"/>
      <c r="O960" s="73"/>
      <c r="P960" s="73"/>
      <c r="Q960" s="73"/>
      <c r="R960" s="73"/>
      <c r="S960" s="73"/>
      <c r="T960" s="73"/>
      <c r="U960" s="73"/>
      <c r="V960" s="73"/>
      <c r="W960" s="73"/>
      <c r="X960" s="73"/>
      <c r="Y960" s="73"/>
      <c r="Z960" s="73"/>
    </row>
    <row r="961">
      <c r="A961" s="73"/>
      <c r="B961" s="73"/>
      <c r="C961" s="73"/>
      <c r="D961" s="73"/>
      <c r="E961" s="73"/>
      <c r="F961" s="73"/>
      <c r="G961" s="73"/>
      <c r="H961" s="73"/>
      <c r="I961" s="73"/>
      <c r="J961" s="73"/>
      <c r="K961" s="73"/>
      <c r="L961" s="73"/>
      <c r="M961" s="73"/>
      <c r="N961" s="73"/>
      <c r="O961" s="73"/>
      <c r="P961" s="73"/>
      <c r="Q961" s="73"/>
      <c r="R961" s="73"/>
      <c r="S961" s="73"/>
      <c r="T961" s="73"/>
      <c r="U961" s="73"/>
      <c r="V961" s="73"/>
      <c r="W961" s="73"/>
      <c r="X961" s="73"/>
      <c r="Y961" s="73"/>
      <c r="Z961" s="73"/>
    </row>
    <row r="962">
      <c r="A962" s="73"/>
      <c r="B962" s="73"/>
      <c r="C962" s="73"/>
      <c r="D962" s="73"/>
      <c r="E962" s="73"/>
      <c r="F962" s="73"/>
      <c r="G962" s="73"/>
      <c r="H962" s="73"/>
      <c r="I962" s="73"/>
      <c r="J962" s="73"/>
      <c r="K962" s="73"/>
      <c r="L962" s="73"/>
      <c r="M962" s="73"/>
      <c r="N962" s="73"/>
      <c r="O962" s="73"/>
      <c r="P962" s="73"/>
      <c r="Q962" s="73"/>
      <c r="R962" s="73"/>
      <c r="S962" s="73"/>
      <c r="T962" s="73"/>
      <c r="U962" s="73"/>
      <c r="V962" s="73"/>
      <c r="W962" s="73"/>
      <c r="X962" s="73"/>
      <c r="Y962" s="73"/>
      <c r="Z962" s="73"/>
    </row>
    <row r="963">
      <c r="A963" s="73"/>
      <c r="B963" s="73"/>
      <c r="C963" s="73"/>
      <c r="D963" s="73"/>
      <c r="E963" s="73"/>
      <c r="F963" s="73"/>
      <c r="G963" s="73"/>
      <c r="H963" s="73"/>
      <c r="I963" s="73"/>
      <c r="J963" s="73"/>
      <c r="K963" s="73"/>
      <c r="L963" s="73"/>
      <c r="M963" s="73"/>
      <c r="N963" s="73"/>
      <c r="O963" s="73"/>
      <c r="P963" s="73"/>
      <c r="Q963" s="73"/>
      <c r="R963" s="73"/>
      <c r="S963" s="73"/>
      <c r="T963" s="73"/>
      <c r="U963" s="73"/>
      <c r="V963" s="73"/>
      <c r="W963" s="73"/>
      <c r="X963" s="73"/>
      <c r="Y963" s="73"/>
      <c r="Z963" s="73"/>
    </row>
    <row r="964">
      <c r="A964" s="73"/>
      <c r="B964" s="73"/>
      <c r="C964" s="73"/>
      <c r="D964" s="73"/>
      <c r="E964" s="73"/>
      <c r="F964" s="73"/>
      <c r="G964" s="73"/>
      <c r="H964" s="73"/>
      <c r="I964" s="73"/>
      <c r="J964" s="73"/>
      <c r="K964" s="73"/>
      <c r="L964" s="73"/>
      <c r="M964" s="73"/>
      <c r="N964" s="73"/>
      <c r="O964" s="73"/>
      <c r="P964" s="73"/>
      <c r="Q964" s="73"/>
      <c r="R964" s="73"/>
      <c r="S964" s="73"/>
      <c r="T964" s="73"/>
      <c r="U964" s="73"/>
      <c r="V964" s="73"/>
      <c r="W964" s="73"/>
      <c r="X964" s="73"/>
      <c r="Y964" s="73"/>
      <c r="Z964" s="73"/>
    </row>
    <row r="965">
      <c r="A965" s="73"/>
      <c r="B965" s="73"/>
      <c r="C965" s="73"/>
      <c r="D965" s="73"/>
      <c r="E965" s="73"/>
      <c r="F965" s="73"/>
      <c r="G965" s="73"/>
      <c r="H965" s="73"/>
      <c r="I965" s="73"/>
      <c r="J965" s="73"/>
      <c r="K965" s="73"/>
      <c r="L965" s="73"/>
      <c r="M965" s="73"/>
      <c r="N965" s="73"/>
      <c r="O965" s="73"/>
      <c r="P965" s="73"/>
      <c r="Q965" s="73"/>
      <c r="R965" s="73"/>
      <c r="S965" s="73"/>
      <c r="T965" s="73"/>
      <c r="U965" s="73"/>
      <c r="V965" s="73"/>
      <c r="W965" s="73"/>
      <c r="X965" s="73"/>
      <c r="Y965" s="73"/>
      <c r="Z965" s="73"/>
    </row>
    <row r="966">
      <c r="A966" s="73"/>
      <c r="B966" s="73"/>
      <c r="C966" s="73"/>
      <c r="D966" s="73"/>
      <c r="E966" s="73"/>
      <c r="F966" s="73"/>
      <c r="G966" s="73"/>
      <c r="H966" s="73"/>
      <c r="I966" s="73"/>
      <c r="J966" s="73"/>
      <c r="K966" s="73"/>
      <c r="L966" s="73"/>
      <c r="M966" s="73"/>
      <c r="N966" s="73"/>
      <c r="O966" s="73"/>
      <c r="P966" s="73"/>
      <c r="Q966" s="73"/>
      <c r="R966" s="73"/>
      <c r="S966" s="73"/>
      <c r="T966" s="73"/>
      <c r="U966" s="73"/>
      <c r="V966" s="73"/>
      <c r="W966" s="73"/>
      <c r="X966" s="73"/>
      <c r="Y966" s="73"/>
      <c r="Z966" s="73"/>
    </row>
    <row r="967">
      <c r="A967" s="73"/>
      <c r="B967" s="73"/>
      <c r="C967" s="73"/>
      <c r="D967" s="73"/>
      <c r="E967" s="73"/>
      <c r="F967" s="73"/>
      <c r="G967" s="73"/>
      <c r="H967" s="73"/>
      <c r="I967" s="73"/>
      <c r="J967" s="73"/>
      <c r="K967" s="73"/>
      <c r="L967" s="73"/>
      <c r="M967" s="73"/>
      <c r="N967" s="73"/>
      <c r="O967" s="73"/>
      <c r="P967" s="73"/>
      <c r="Q967" s="73"/>
      <c r="R967" s="73"/>
      <c r="S967" s="73"/>
      <c r="T967" s="73"/>
      <c r="U967" s="73"/>
      <c r="V967" s="73"/>
      <c r="W967" s="73"/>
      <c r="X967" s="73"/>
      <c r="Y967" s="73"/>
      <c r="Z967" s="73"/>
    </row>
    <row r="968">
      <c r="A968" s="73"/>
      <c r="B968" s="73"/>
      <c r="C968" s="73"/>
      <c r="D968" s="73"/>
      <c r="E968" s="73"/>
      <c r="F968" s="73"/>
      <c r="G968" s="73"/>
      <c r="H968" s="73"/>
      <c r="I968" s="73"/>
      <c r="J968" s="73"/>
      <c r="K968" s="73"/>
      <c r="L968" s="73"/>
      <c r="M968" s="73"/>
      <c r="N968" s="73"/>
      <c r="O968" s="73"/>
      <c r="P968" s="73"/>
      <c r="Q968" s="73"/>
      <c r="R968" s="73"/>
      <c r="S968" s="73"/>
      <c r="T968" s="73"/>
      <c r="U968" s="73"/>
      <c r="V968" s="73"/>
      <c r="W968" s="73"/>
      <c r="X968" s="73"/>
      <c r="Y968" s="73"/>
      <c r="Z968" s="73"/>
    </row>
    <row r="969">
      <c r="A969" s="73"/>
      <c r="B969" s="73"/>
      <c r="C969" s="73"/>
      <c r="D969" s="73"/>
      <c r="E969" s="73"/>
      <c r="F969" s="73"/>
      <c r="G969" s="73"/>
      <c r="H969" s="73"/>
      <c r="I969" s="73"/>
      <c r="J969" s="73"/>
      <c r="K969" s="73"/>
      <c r="L969" s="73"/>
      <c r="M969" s="73"/>
      <c r="N969" s="73"/>
      <c r="O969" s="73"/>
      <c r="P969" s="73"/>
      <c r="Q969" s="73"/>
      <c r="R969" s="73"/>
      <c r="S969" s="73"/>
      <c r="T969" s="73"/>
      <c r="U969" s="73"/>
      <c r="V969" s="73"/>
      <c r="W969" s="73"/>
      <c r="X969" s="73"/>
      <c r="Y969" s="73"/>
      <c r="Z969" s="73"/>
    </row>
    <row r="970">
      <c r="A970" s="73"/>
      <c r="B970" s="73"/>
      <c r="C970" s="73"/>
      <c r="D970" s="73"/>
      <c r="E970" s="73"/>
      <c r="F970" s="73"/>
      <c r="G970" s="73"/>
      <c r="H970" s="73"/>
      <c r="I970" s="73"/>
      <c r="J970" s="73"/>
      <c r="K970" s="73"/>
      <c r="L970" s="73"/>
      <c r="M970" s="73"/>
      <c r="N970" s="73"/>
      <c r="O970" s="73"/>
      <c r="P970" s="73"/>
      <c r="Q970" s="73"/>
      <c r="R970" s="73"/>
      <c r="S970" s="73"/>
      <c r="T970" s="73"/>
      <c r="U970" s="73"/>
      <c r="V970" s="73"/>
      <c r="W970" s="73"/>
      <c r="X970" s="73"/>
      <c r="Y970" s="73"/>
      <c r="Z970" s="73"/>
    </row>
    <row r="971">
      <c r="A971" s="73"/>
      <c r="B971" s="73"/>
      <c r="C971" s="73"/>
      <c r="D971" s="73"/>
      <c r="E971" s="73"/>
      <c r="F971" s="73"/>
      <c r="G971" s="73"/>
      <c r="H971" s="73"/>
      <c r="I971" s="73"/>
      <c r="J971" s="73"/>
      <c r="K971" s="73"/>
      <c r="L971" s="73"/>
      <c r="M971" s="73"/>
      <c r="N971" s="73"/>
      <c r="O971" s="73"/>
      <c r="P971" s="73"/>
      <c r="Q971" s="73"/>
      <c r="R971" s="73"/>
      <c r="S971" s="73"/>
      <c r="T971" s="73"/>
      <c r="U971" s="73"/>
      <c r="V971" s="73"/>
      <c r="W971" s="73"/>
      <c r="X971" s="73"/>
      <c r="Y971" s="73"/>
      <c r="Z971" s="73"/>
    </row>
    <row r="972">
      <c r="A972" s="73"/>
      <c r="B972" s="73"/>
      <c r="C972" s="73"/>
      <c r="D972" s="73"/>
      <c r="E972" s="73"/>
      <c r="F972" s="73"/>
      <c r="G972" s="73"/>
      <c r="H972" s="73"/>
      <c r="I972" s="73"/>
      <c r="J972" s="73"/>
      <c r="K972" s="73"/>
      <c r="L972" s="73"/>
      <c r="M972" s="73"/>
      <c r="N972" s="73"/>
      <c r="O972" s="73"/>
      <c r="P972" s="73"/>
      <c r="Q972" s="73"/>
      <c r="R972" s="73"/>
      <c r="S972" s="73"/>
      <c r="T972" s="73"/>
      <c r="U972" s="73"/>
      <c r="V972" s="73"/>
      <c r="W972" s="73"/>
      <c r="X972" s="73"/>
      <c r="Y972" s="73"/>
      <c r="Z972" s="73"/>
    </row>
    <row r="973">
      <c r="A973" s="73"/>
      <c r="B973" s="73"/>
      <c r="C973" s="73"/>
      <c r="D973" s="73"/>
      <c r="E973" s="73"/>
      <c r="F973" s="73"/>
      <c r="G973" s="73"/>
      <c r="H973" s="73"/>
      <c r="I973" s="73"/>
      <c r="J973" s="73"/>
      <c r="K973" s="73"/>
      <c r="L973" s="73"/>
      <c r="M973" s="73"/>
      <c r="N973" s="73"/>
      <c r="O973" s="73"/>
      <c r="P973" s="73"/>
      <c r="Q973" s="73"/>
      <c r="R973" s="73"/>
      <c r="S973" s="73"/>
      <c r="T973" s="73"/>
      <c r="U973" s="73"/>
      <c r="V973" s="73"/>
      <c r="W973" s="73"/>
      <c r="X973" s="73"/>
      <c r="Y973" s="73"/>
      <c r="Z973" s="73"/>
    </row>
    <row r="974">
      <c r="A974" s="73"/>
      <c r="B974" s="73"/>
      <c r="C974" s="73"/>
      <c r="D974" s="73"/>
      <c r="E974" s="73"/>
      <c r="F974" s="73"/>
      <c r="G974" s="73"/>
      <c r="H974" s="73"/>
      <c r="I974" s="73"/>
      <c r="J974" s="73"/>
      <c r="K974" s="73"/>
      <c r="L974" s="73"/>
      <c r="M974" s="73"/>
      <c r="N974" s="73"/>
      <c r="O974" s="73"/>
      <c r="P974" s="73"/>
      <c r="Q974" s="73"/>
      <c r="R974" s="73"/>
      <c r="S974" s="73"/>
      <c r="T974" s="73"/>
      <c r="U974" s="73"/>
      <c r="V974" s="73"/>
      <c r="W974" s="73"/>
      <c r="X974" s="73"/>
      <c r="Y974" s="73"/>
      <c r="Z974" s="73"/>
    </row>
    <row r="975">
      <c r="A975" s="73"/>
      <c r="B975" s="73"/>
      <c r="C975" s="73"/>
      <c r="D975" s="73"/>
      <c r="E975" s="73"/>
      <c r="F975" s="73"/>
      <c r="G975" s="73"/>
      <c r="H975" s="73"/>
      <c r="I975" s="73"/>
      <c r="J975" s="73"/>
      <c r="K975" s="73"/>
      <c r="L975" s="73"/>
      <c r="M975" s="73"/>
      <c r="N975" s="73"/>
      <c r="O975" s="73"/>
      <c r="P975" s="73"/>
      <c r="Q975" s="73"/>
      <c r="R975" s="73"/>
      <c r="S975" s="73"/>
      <c r="T975" s="73"/>
      <c r="U975" s="73"/>
      <c r="V975" s="73"/>
      <c r="W975" s="73"/>
      <c r="X975" s="73"/>
      <c r="Y975" s="73"/>
      <c r="Z975" s="73"/>
    </row>
    <row r="976">
      <c r="A976" s="73"/>
      <c r="B976" s="73"/>
      <c r="C976" s="73"/>
      <c r="D976" s="73"/>
      <c r="E976" s="73"/>
      <c r="F976" s="73"/>
      <c r="G976" s="73"/>
      <c r="H976" s="73"/>
      <c r="I976" s="73"/>
      <c r="J976" s="73"/>
      <c r="K976" s="73"/>
      <c r="L976" s="73"/>
      <c r="M976" s="73"/>
      <c r="N976" s="73"/>
      <c r="O976" s="73"/>
      <c r="P976" s="73"/>
      <c r="Q976" s="73"/>
      <c r="R976" s="73"/>
      <c r="S976" s="73"/>
      <c r="T976" s="73"/>
      <c r="U976" s="73"/>
      <c r="V976" s="73"/>
      <c r="W976" s="73"/>
      <c r="X976" s="73"/>
      <c r="Y976" s="73"/>
      <c r="Z976" s="73"/>
    </row>
    <row r="977">
      <c r="A977" s="73"/>
      <c r="B977" s="73"/>
      <c r="C977" s="73"/>
      <c r="D977" s="73"/>
      <c r="E977" s="73"/>
      <c r="F977" s="73"/>
      <c r="G977" s="73"/>
      <c r="H977" s="73"/>
      <c r="I977" s="73"/>
      <c r="J977" s="73"/>
      <c r="K977" s="73"/>
      <c r="L977" s="73"/>
      <c r="M977" s="73"/>
      <c r="N977" s="73"/>
      <c r="O977" s="73"/>
      <c r="P977" s="73"/>
      <c r="Q977" s="73"/>
      <c r="R977" s="73"/>
      <c r="S977" s="73"/>
      <c r="T977" s="73"/>
      <c r="U977" s="73"/>
      <c r="V977" s="73"/>
      <c r="W977" s="73"/>
      <c r="X977" s="73"/>
      <c r="Y977" s="73"/>
      <c r="Z977" s="73"/>
    </row>
    <row r="978">
      <c r="A978" s="73"/>
      <c r="B978" s="73"/>
      <c r="C978" s="73"/>
      <c r="D978" s="73"/>
      <c r="E978" s="73"/>
      <c r="F978" s="73"/>
      <c r="G978" s="73"/>
      <c r="H978" s="73"/>
      <c r="I978" s="73"/>
      <c r="J978" s="73"/>
      <c r="K978" s="73"/>
      <c r="L978" s="73"/>
      <c r="M978" s="73"/>
      <c r="N978" s="73"/>
      <c r="O978" s="73"/>
      <c r="P978" s="73"/>
      <c r="Q978" s="73"/>
      <c r="R978" s="73"/>
      <c r="S978" s="73"/>
      <c r="T978" s="73"/>
      <c r="U978" s="73"/>
      <c r="V978" s="73"/>
      <c r="W978" s="73"/>
      <c r="X978" s="73"/>
      <c r="Y978" s="73"/>
      <c r="Z978" s="73"/>
    </row>
    <row r="979">
      <c r="A979" s="73"/>
      <c r="B979" s="73"/>
      <c r="C979" s="73"/>
      <c r="D979" s="73"/>
      <c r="E979" s="73"/>
      <c r="F979" s="73"/>
      <c r="G979" s="73"/>
      <c r="H979" s="73"/>
      <c r="I979" s="73"/>
      <c r="J979" s="73"/>
      <c r="K979" s="73"/>
      <c r="L979" s="73"/>
      <c r="M979" s="73"/>
      <c r="N979" s="73"/>
      <c r="O979" s="73"/>
      <c r="P979" s="73"/>
      <c r="Q979" s="73"/>
      <c r="R979" s="73"/>
      <c r="S979" s="73"/>
      <c r="T979" s="73"/>
      <c r="U979" s="73"/>
      <c r="V979" s="73"/>
      <c r="W979" s="73"/>
      <c r="X979" s="73"/>
      <c r="Y979" s="73"/>
      <c r="Z979" s="73"/>
    </row>
    <row r="980">
      <c r="A980" s="73"/>
      <c r="B980" s="73"/>
      <c r="C980" s="73"/>
      <c r="D980" s="73"/>
      <c r="E980" s="73"/>
      <c r="F980" s="73"/>
      <c r="G980" s="73"/>
      <c r="H980" s="73"/>
      <c r="I980" s="73"/>
      <c r="J980" s="73"/>
      <c r="K980" s="73"/>
      <c r="L980" s="73"/>
      <c r="M980" s="73"/>
      <c r="N980" s="73"/>
      <c r="O980" s="73"/>
      <c r="P980" s="73"/>
      <c r="Q980" s="73"/>
      <c r="R980" s="73"/>
      <c r="S980" s="73"/>
      <c r="T980" s="73"/>
      <c r="U980" s="73"/>
      <c r="V980" s="73"/>
      <c r="W980" s="73"/>
      <c r="X980" s="73"/>
      <c r="Y980" s="73"/>
      <c r="Z980" s="73"/>
    </row>
    <row r="981">
      <c r="A981" s="73"/>
      <c r="B981" s="73"/>
      <c r="C981" s="73"/>
      <c r="D981" s="73"/>
      <c r="E981" s="73"/>
      <c r="F981" s="73"/>
      <c r="G981" s="73"/>
      <c r="H981" s="73"/>
      <c r="I981" s="73"/>
      <c r="J981" s="73"/>
      <c r="K981" s="73"/>
      <c r="L981" s="73"/>
      <c r="M981" s="73"/>
      <c r="N981" s="73"/>
      <c r="O981" s="73"/>
      <c r="P981" s="73"/>
      <c r="Q981" s="73"/>
      <c r="R981" s="73"/>
      <c r="S981" s="73"/>
      <c r="T981" s="73"/>
      <c r="U981" s="73"/>
      <c r="V981" s="73"/>
      <c r="W981" s="73"/>
      <c r="X981" s="73"/>
      <c r="Y981" s="73"/>
      <c r="Z981" s="73"/>
    </row>
    <row r="982">
      <c r="A982" s="73"/>
      <c r="B982" s="73"/>
      <c r="C982" s="73"/>
      <c r="D982" s="73"/>
      <c r="E982" s="73"/>
      <c r="F982" s="73"/>
      <c r="G982" s="73"/>
      <c r="H982" s="73"/>
      <c r="I982" s="73"/>
      <c r="J982" s="73"/>
      <c r="K982" s="73"/>
      <c r="L982" s="73"/>
      <c r="M982" s="73"/>
      <c r="N982" s="73"/>
      <c r="O982" s="73"/>
      <c r="P982" s="73"/>
      <c r="Q982" s="73"/>
      <c r="R982" s="73"/>
      <c r="S982" s="73"/>
      <c r="T982" s="73"/>
      <c r="U982" s="73"/>
      <c r="V982" s="73"/>
      <c r="W982" s="73"/>
      <c r="X982" s="73"/>
      <c r="Y982" s="73"/>
      <c r="Z982" s="73"/>
    </row>
    <row r="983">
      <c r="A983" s="73"/>
      <c r="B983" s="73"/>
      <c r="C983" s="73"/>
      <c r="D983" s="73"/>
      <c r="E983" s="73"/>
      <c r="F983" s="73"/>
      <c r="G983" s="73"/>
      <c r="H983" s="73"/>
      <c r="I983" s="73"/>
      <c r="J983" s="73"/>
      <c r="K983" s="73"/>
      <c r="L983" s="73"/>
      <c r="M983" s="73"/>
      <c r="N983" s="73"/>
      <c r="O983" s="73"/>
      <c r="P983" s="73"/>
      <c r="Q983" s="73"/>
      <c r="R983" s="73"/>
      <c r="S983" s="73"/>
      <c r="T983" s="73"/>
      <c r="U983" s="73"/>
      <c r="V983" s="73"/>
      <c r="W983" s="73"/>
      <c r="X983" s="73"/>
      <c r="Y983" s="73"/>
      <c r="Z983" s="73"/>
    </row>
    <row r="984">
      <c r="A984" s="73"/>
      <c r="B984" s="73"/>
      <c r="C984" s="73"/>
      <c r="D984" s="73"/>
      <c r="E984" s="73"/>
      <c r="F984" s="73"/>
      <c r="G984" s="73"/>
      <c r="H984" s="73"/>
      <c r="I984" s="73"/>
      <c r="J984" s="73"/>
      <c r="K984" s="73"/>
      <c r="L984" s="73"/>
      <c r="M984" s="73"/>
      <c r="N984" s="73"/>
      <c r="O984" s="73"/>
      <c r="P984" s="73"/>
      <c r="Q984" s="73"/>
      <c r="R984" s="73"/>
      <c r="S984" s="73"/>
      <c r="T984" s="73"/>
      <c r="U984" s="73"/>
      <c r="V984" s="73"/>
      <c r="W984" s="73"/>
      <c r="X984" s="73"/>
      <c r="Y984" s="73"/>
      <c r="Z984" s="73"/>
    </row>
    <row r="985">
      <c r="A985" s="73"/>
      <c r="B985" s="73"/>
      <c r="C985" s="73"/>
      <c r="D985" s="73"/>
      <c r="E985" s="73"/>
      <c r="F985" s="73"/>
      <c r="G985" s="73"/>
      <c r="H985" s="73"/>
      <c r="I985" s="73"/>
      <c r="J985" s="73"/>
      <c r="K985" s="73"/>
      <c r="L985" s="73"/>
      <c r="M985" s="73"/>
      <c r="N985" s="73"/>
      <c r="O985" s="73"/>
      <c r="P985" s="73"/>
      <c r="Q985" s="73"/>
      <c r="R985" s="73"/>
      <c r="S985" s="73"/>
      <c r="T985" s="73"/>
      <c r="U985" s="73"/>
      <c r="V985" s="73"/>
      <c r="W985" s="73"/>
      <c r="X985" s="73"/>
      <c r="Y985" s="73"/>
      <c r="Z985" s="73"/>
    </row>
    <row r="986">
      <c r="A986" s="73"/>
      <c r="B986" s="73"/>
      <c r="C986" s="73"/>
      <c r="D986" s="73"/>
      <c r="E986" s="73"/>
      <c r="F986" s="73"/>
      <c r="G986" s="73"/>
      <c r="H986" s="73"/>
      <c r="I986" s="73"/>
      <c r="J986" s="73"/>
      <c r="K986" s="73"/>
      <c r="L986" s="73"/>
      <c r="M986" s="73"/>
      <c r="N986" s="73"/>
      <c r="O986" s="73"/>
      <c r="P986" s="73"/>
      <c r="Q986" s="73"/>
      <c r="R986" s="73"/>
      <c r="S986" s="73"/>
      <c r="T986" s="73"/>
      <c r="U986" s="73"/>
      <c r="V986" s="73"/>
      <c r="W986" s="73"/>
      <c r="X986" s="73"/>
      <c r="Y986" s="73"/>
      <c r="Z986" s="73"/>
    </row>
    <row r="987">
      <c r="A987" s="73"/>
      <c r="B987" s="73"/>
      <c r="C987" s="73"/>
      <c r="D987" s="73"/>
      <c r="E987" s="73"/>
      <c r="F987" s="73"/>
      <c r="G987" s="73"/>
      <c r="H987" s="73"/>
      <c r="I987" s="73"/>
      <c r="J987" s="73"/>
      <c r="K987" s="73"/>
      <c r="L987" s="73"/>
      <c r="M987" s="73"/>
      <c r="N987" s="73"/>
      <c r="O987" s="73"/>
      <c r="P987" s="73"/>
      <c r="Q987" s="73"/>
      <c r="R987" s="73"/>
      <c r="S987" s="73"/>
      <c r="T987" s="73"/>
      <c r="U987" s="73"/>
      <c r="V987" s="73"/>
      <c r="W987" s="73"/>
      <c r="X987" s="73"/>
      <c r="Y987" s="73"/>
      <c r="Z987" s="73"/>
    </row>
    <row r="988">
      <c r="A988" s="73"/>
      <c r="B988" s="73"/>
      <c r="C988" s="73"/>
      <c r="D988" s="73"/>
      <c r="E988" s="73"/>
      <c r="F988" s="73"/>
      <c r="G988" s="73"/>
      <c r="H988" s="73"/>
      <c r="I988" s="73"/>
      <c r="J988" s="73"/>
      <c r="K988" s="73"/>
      <c r="L988" s="73"/>
      <c r="M988" s="73"/>
      <c r="N988" s="73"/>
      <c r="O988" s="73"/>
      <c r="P988" s="73"/>
      <c r="Q988" s="73"/>
      <c r="R988" s="73"/>
      <c r="S988" s="73"/>
      <c r="T988" s="73"/>
      <c r="U988" s="73"/>
      <c r="V988" s="73"/>
      <c r="W988" s="73"/>
      <c r="X988" s="73"/>
      <c r="Y988" s="73"/>
      <c r="Z988" s="73"/>
    </row>
    <row r="989">
      <c r="A989" s="73"/>
      <c r="B989" s="73"/>
      <c r="C989" s="73"/>
      <c r="D989" s="73"/>
      <c r="E989" s="73"/>
      <c r="F989" s="73"/>
      <c r="G989" s="73"/>
      <c r="H989" s="73"/>
      <c r="I989" s="73"/>
      <c r="J989" s="73"/>
      <c r="K989" s="73"/>
      <c r="L989" s="73"/>
      <c r="M989" s="73"/>
      <c r="N989" s="73"/>
      <c r="O989" s="73"/>
      <c r="P989" s="73"/>
      <c r="Q989" s="73"/>
      <c r="R989" s="73"/>
      <c r="S989" s="73"/>
      <c r="T989" s="73"/>
      <c r="U989" s="73"/>
      <c r="V989" s="73"/>
      <c r="W989" s="73"/>
      <c r="X989" s="73"/>
      <c r="Y989" s="73"/>
      <c r="Z989" s="73"/>
    </row>
    <row r="990">
      <c r="A990" s="73"/>
      <c r="B990" s="73"/>
      <c r="C990" s="73"/>
      <c r="D990" s="73"/>
      <c r="E990" s="73"/>
      <c r="F990" s="73"/>
      <c r="G990" s="73"/>
      <c r="H990" s="73"/>
      <c r="I990" s="73"/>
      <c r="J990" s="73"/>
      <c r="K990" s="73"/>
      <c r="L990" s="73"/>
      <c r="M990" s="73"/>
      <c r="N990" s="73"/>
      <c r="O990" s="73"/>
      <c r="P990" s="73"/>
      <c r="Q990" s="73"/>
      <c r="R990" s="73"/>
      <c r="S990" s="73"/>
      <c r="T990" s="73"/>
      <c r="U990" s="73"/>
      <c r="V990" s="73"/>
      <c r="W990" s="73"/>
      <c r="X990" s="73"/>
      <c r="Y990" s="73"/>
      <c r="Z990" s="73"/>
    </row>
    <row r="991">
      <c r="A991" s="73"/>
      <c r="B991" s="73"/>
      <c r="C991" s="73"/>
      <c r="D991" s="73"/>
      <c r="E991" s="73"/>
      <c r="F991" s="73"/>
      <c r="G991" s="73"/>
      <c r="H991" s="73"/>
      <c r="I991" s="73"/>
      <c r="J991" s="73"/>
      <c r="K991" s="73"/>
      <c r="L991" s="73"/>
      <c r="M991" s="73"/>
      <c r="N991" s="73"/>
      <c r="O991" s="73"/>
      <c r="P991" s="73"/>
      <c r="Q991" s="73"/>
      <c r="R991" s="73"/>
      <c r="S991" s="73"/>
      <c r="T991" s="73"/>
      <c r="U991" s="73"/>
      <c r="V991" s="73"/>
      <c r="W991" s="73"/>
      <c r="X991" s="73"/>
      <c r="Y991" s="73"/>
      <c r="Z991" s="73"/>
    </row>
    <row r="992">
      <c r="A992" s="73"/>
      <c r="B992" s="73"/>
      <c r="C992" s="73"/>
      <c r="D992" s="73"/>
      <c r="E992" s="73"/>
      <c r="F992" s="73"/>
      <c r="G992" s="73"/>
      <c r="H992" s="73"/>
      <c r="I992" s="73"/>
      <c r="J992" s="73"/>
      <c r="K992" s="73"/>
      <c r="L992" s="73"/>
      <c r="M992" s="73"/>
      <c r="N992" s="73"/>
      <c r="O992" s="73"/>
      <c r="P992" s="73"/>
      <c r="Q992" s="73"/>
      <c r="R992" s="73"/>
      <c r="S992" s="73"/>
      <c r="T992" s="73"/>
      <c r="U992" s="73"/>
      <c r="V992" s="73"/>
      <c r="W992" s="73"/>
      <c r="X992" s="73"/>
      <c r="Y992" s="73"/>
      <c r="Z992" s="73"/>
    </row>
    <row r="993">
      <c r="A993" s="73"/>
      <c r="B993" s="73"/>
      <c r="C993" s="73"/>
      <c r="D993" s="73"/>
      <c r="E993" s="73"/>
      <c r="F993" s="73"/>
      <c r="G993" s="73"/>
      <c r="H993" s="73"/>
      <c r="I993" s="73"/>
      <c r="J993" s="73"/>
      <c r="K993" s="73"/>
      <c r="L993" s="73"/>
      <c r="M993" s="73"/>
      <c r="N993" s="73"/>
      <c r="O993" s="73"/>
      <c r="P993" s="73"/>
      <c r="Q993" s="73"/>
      <c r="R993" s="73"/>
      <c r="S993" s="73"/>
      <c r="T993" s="73"/>
      <c r="U993" s="73"/>
      <c r="V993" s="73"/>
      <c r="W993" s="73"/>
      <c r="X993" s="73"/>
      <c r="Y993" s="73"/>
      <c r="Z993" s="73"/>
    </row>
    <row r="994">
      <c r="A994" s="73"/>
      <c r="B994" s="73"/>
      <c r="C994" s="73"/>
      <c r="D994" s="73"/>
      <c r="E994" s="73"/>
      <c r="F994" s="73"/>
      <c r="G994" s="73"/>
      <c r="H994" s="73"/>
      <c r="I994" s="73"/>
      <c r="J994" s="73"/>
      <c r="K994" s="73"/>
      <c r="L994" s="73"/>
      <c r="M994" s="73"/>
      <c r="N994" s="73"/>
      <c r="O994" s="73"/>
      <c r="P994" s="73"/>
      <c r="Q994" s="73"/>
      <c r="R994" s="73"/>
      <c r="S994" s="73"/>
      <c r="T994" s="73"/>
      <c r="U994" s="73"/>
      <c r="V994" s="73"/>
      <c r="W994" s="73"/>
      <c r="X994" s="73"/>
      <c r="Y994" s="73"/>
      <c r="Z994" s="73"/>
    </row>
    <row r="995">
      <c r="A995" s="73"/>
      <c r="B995" s="73"/>
      <c r="C995" s="73"/>
      <c r="D995" s="73"/>
      <c r="E995" s="73"/>
      <c r="F995" s="73"/>
      <c r="G995" s="73"/>
      <c r="H995" s="73"/>
      <c r="I995" s="73"/>
      <c r="J995" s="73"/>
      <c r="K995" s="73"/>
      <c r="L995" s="73"/>
      <c r="M995" s="73"/>
      <c r="N995" s="73"/>
      <c r="O995" s="73"/>
      <c r="P995" s="73"/>
      <c r="Q995" s="73"/>
      <c r="R995" s="73"/>
      <c r="S995" s="73"/>
      <c r="T995" s="73"/>
      <c r="U995" s="73"/>
      <c r="V995" s="73"/>
      <c r="W995" s="73"/>
      <c r="X995" s="73"/>
      <c r="Y995" s="73"/>
      <c r="Z995" s="73"/>
    </row>
    <row r="996">
      <c r="A996" s="73"/>
      <c r="B996" s="73"/>
      <c r="C996" s="73"/>
      <c r="D996" s="73"/>
      <c r="E996" s="73"/>
      <c r="F996" s="73"/>
      <c r="G996" s="73"/>
      <c r="H996" s="73"/>
      <c r="I996" s="73"/>
      <c r="J996" s="73"/>
      <c r="K996" s="73"/>
      <c r="L996" s="73"/>
      <c r="M996" s="73"/>
      <c r="N996" s="73"/>
      <c r="O996" s="73"/>
      <c r="P996" s="73"/>
      <c r="Q996" s="73"/>
      <c r="R996" s="73"/>
      <c r="S996" s="73"/>
      <c r="T996" s="73"/>
      <c r="U996" s="73"/>
      <c r="V996" s="73"/>
      <c r="W996" s="73"/>
      <c r="X996" s="73"/>
      <c r="Y996" s="73"/>
      <c r="Z996" s="73"/>
    </row>
    <row r="997">
      <c r="A997" s="73"/>
      <c r="B997" s="73"/>
      <c r="C997" s="73"/>
      <c r="D997" s="73"/>
      <c r="E997" s="73"/>
      <c r="F997" s="73"/>
      <c r="G997" s="73"/>
      <c r="H997" s="73"/>
      <c r="I997" s="73"/>
      <c r="J997" s="73"/>
      <c r="K997" s="73"/>
      <c r="L997" s="73"/>
      <c r="M997" s="73"/>
      <c r="N997" s="73"/>
      <c r="O997" s="73"/>
      <c r="P997" s="73"/>
      <c r="Q997" s="73"/>
      <c r="R997" s="73"/>
      <c r="S997" s="73"/>
      <c r="T997" s="73"/>
      <c r="U997" s="73"/>
      <c r="V997" s="73"/>
      <c r="W997" s="73"/>
      <c r="X997" s="73"/>
      <c r="Y997" s="73"/>
      <c r="Z997" s="73"/>
    </row>
    <row r="998">
      <c r="A998" s="73"/>
      <c r="B998" s="73"/>
      <c r="C998" s="73"/>
      <c r="D998" s="73"/>
      <c r="E998" s="73"/>
      <c r="F998" s="73"/>
      <c r="G998" s="73"/>
      <c r="H998" s="73"/>
      <c r="I998" s="73"/>
      <c r="J998" s="73"/>
      <c r="K998" s="73"/>
      <c r="L998" s="73"/>
      <c r="M998" s="73"/>
      <c r="N998" s="73"/>
      <c r="O998" s="73"/>
      <c r="P998" s="73"/>
      <c r="Q998" s="73"/>
      <c r="R998" s="73"/>
      <c r="S998" s="73"/>
      <c r="T998" s="73"/>
      <c r="U998" s="73"/>
      <c r="V998" s="73"/>
      <c r="W998" s="73"/>
      <c r="X998" s="73"/>
      <c r="Y998" s="73"/>
      <c r="Z998" s="73"/>
    </row>
    <row r="999">
      <c r="A999" s="73"/>
      <c r="B999" s="73"/>
      <c r="C999" s="73"/>
      <c r="D999" s="73"/>
      <c r="E999" s="73"/>
      <c r="F999" s="73"/>
      <c r="G999" s="73"/>
      <c r="H999" s="73"/>
      <c r="I999" s="73"/>
      <c r="J999" s="73"/>
      <c r="K999" s="73"/>
      <c r="L999" s="73"/>
      <c r="M999" s="73"/>
      <c r="N999" s="73"/>
      <c r="O999" s="73"/>
      <c r="P999" s="73"/>
      <c r="Q999" s="73"/>
      <c r="R999" s="73"/>
      <c r="S999" s="73"/>
      <c r="T999" s="73"/>
      <c r="U999" s="73"/>
      <c r="V999" s="73"/>
      <c r="W999" s="73"/>
      <c r="X999" s="73"/>
      <c r="Y999" s="73"/>
      <c r="Z999" s="73"/>
    </row>
    <row r="1000">
      <c r="A1000" s="73"/>
      <c r="B1000" s="73"/>
      <c r="C1000" s="73"/>
      <c r="D1000" s="73"/>
      <c r="E1000" s="73"/>
      <c r="F1000" s="73"/>
      <c r="G1000" s="73"/>
      <c r="H1000" s="73"/>
      <c r="I1000" s="73"/>
      <c r="J1000" s="73"/>
      <c r="K1000" s="73"/>
      <c r="L1000" s="73"/>
      <c r="M1000" s="73"/>
      <c r="N1000" s="73"/>
      <c r="O1000" s="73"/>
      <c r="P1000" s="73"/>
      <c r="Q1000" s="73"/>
      <c r="R1000" s="73"/>
      <c r="S1000" s="73"/>
      <c r="T1000" s="73"/>
      <c r="U1000" s="73"/>
      <c r="V1000" s="73"/>
      <c r="W1000" s="73"/>
      <c r="X1000" s="73"/>
      <c r="Y1000" s="73"/>
      <c r="Z1000" s="73"/>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11.14"/>
    <col customWidth="1" min="2" max="2" width="89.29"/>
  </cols>
  <sheetData>
    <row r="1">
      <c r="A1" s="74" t="s">
        <v>0</v>
      </c>
      <c r="B1" s="75" t="s">
        <v>5529</v>
      </c>
      <c r="C1" s="76" t="s">
        <v>5530</v>
      </c>
      <c r="D1" s="74"/>
      <c r="E1" s="74"/>
      <c r="F1" s="74"/>
      <c r="G1" s="74"/>
      <c r="H1" s="74"/>
      <c r="I1" s="74"/>
      <c r="J1" s="74"/>
      <c r="K1" s="74"/>
      <c r="L1" s="74"/>
      <c r="M1" s="74"/>
      <c r="N1" s="74"/>
      <c r="O1" s="74"/>
      <c r="P1" s="74"/>
      <c r="Q1" s="74"/>
      <c r="R1" s="74"/>
      <c r="S1" s="74"/>
      <c r="T1" s="74"/>
      <c r="U1" s="74"/>
      <c r="V1" s="74"/>
      <c r="W1" s="74"/>
      <c r="X1" s="74"/>
      <c r="Y1" s="74"/>
      <c r="Z1" s="74"/>
    </row>
    <row r="2">
      <c r="A2" s="77">
        <v>20.0</v>
      </c>
      <c r="B2" s="25" t="s">
        <v>5531</v>
      </c>
      <c r="C2" s="26"/>
      <c r="D2" s="26"/>
      <c r="E2" s="26"/>
      <c r="F2" s="26"/>
      <c r="G2" s="26"/>
      <c r="H2" s="26"/>
      <c r="I2" s="26"/>
      <c r="J2" s="26"/>
      <c r="K2" s="26"/>
      <c r="L2" s="26"/>
      <c r="M2" s="26"/>
      <c r="N2" s="26"/>
      <c r="O2" s="26"/>
      <c r="P2" s="26"/>
      <c r="Q2" s="26"/>
      <c r="R2" s="26"/>
      <c r="S2" s="26"/>
      <c r="T2" s="26"/>
      <c r="U2" s="26"/>
      <c r="V2" s="26"/>
      <c r="W2" s="26"/>
      <c r="X2" s="26"/>
      <c r="Y2" s="26"/>
      <c r="Z2" s="26"/>
    </row>
    <row r="3">
      <c r="A3" s="77">
        <v>20.0</v>
      </c>
      <c r="B3" s="27" t="s">
        <v>5532</v>
      </c>
      <c r="C3" s="26"/>
      <c r="D3" s="26"/>
      <c r="E3" s="26"/>
      <c r="F3" s="26"/>
      <c r="G3" s="26"/>
      <c r="H3" s="26"/>
      <c r="I3" s="26"/>
      <c r="J3" s="26"/>
      <c r="K3" s="26"/>
      <c r="L3" s="26"/>
      <c r="M3" s="26"/>
      <c r="N3" s="26"/>
      <c r="O3" s="26"/>
      <c r="P3" s="26"/>
      <c r="Q3" s="26"/>
      <c r="R3" s="26"/>
      <c r="S3" s="26"/>
      <c r="T3" s="26"/>
      <c r="U3" s="26"/>
      <c r="V3" s="26"/>
      <c r="W3" s="26"/>
      <c r="X3" s="26"/>
      <c r="Y3" s="26"/>
      <c r="Z3" s="26"/>
    </row>
    <row r="4">
      <c r="A4" s="77">
        <v>20.0</v>
      </c>
      <c r="B4" s="25" t="s">
        <v>5533</v>
      </c>
      <c r="C4" s="26"/>
      <c r="D4" s="26"/>
      <c r="E4" s="26"/>
      <c r="F4" s="26"/>
      <c r="G4" s="26"/>
      <c r="H4" s="26"/>
      <c r="I4" s="26"/>
      <c r="J4" s="26"/>
      <c r="K4" s="26"/>
      <c r="L4" s="26"/>
      <c r="M4" s="26"/>
      <c r="N4" s="26"/>
      <c r="O4" s="26"/>
      <c r="P4" s="26"/>
      <c r="Q4" s="26"/>
      <c r="R4" s="26"/>
      <c r="S4" s="26"/>
      <c r="T4" s="26"/>
      <c r="U4" s="26"/>
      <c r="V4" s="26"/>
      <c r="W4" s="26"/>
      <c r="X4" s="26"/>
      <c r="Y4" s="26"/>
      <c r="Z4" s="26"/>
    </row>
    <row r="5">
      <c r="A5" s="77">
        <v>20.0</v>
      </c>
      <c r="B5" s="25" t="s">
        <v>5534</v>
      </c>
      <c r="C5" s="26"/>
      <c r="D5" s="26"/>
      <c r="E5" s="26"/>
      <c r="F5" s="26"/>
      <c r="G5" s="26"/>
      <c r="H5" s="26"/>
      <c r="I5" s="26"/>
      <c r="J5" s="26"/>
      <c r="K5" s="26"/>
      <c r="L5" s="26"/>
      <c r="M5" s="26"/>
      <c r="N5" s="26"/>
      <c r="O5" s="26"/>
      <c r="P5" s="26"/>
      <c r="Q5" s="26"/>
      <c r="R5" s="26"/>
      <c r="S5" s="26"/>
      <c r="T5" s="26"/>
      <c r="U5" s="26"/>
      <c r="V5" s="26"/>
      <c r="W5" s="26"/>
      <c r="X5" s="26"/>
      <c r="Y5" s="26"/>
      <c r="Z5" s="26"/>
    </row>
    <row r="6">
      <c r="A6" s="77">
        <v>20.0</v>
      </c>
      <c r="B6" s="25" t="s">
        <v>5535</v>
      </c>
      <c r="C6" s="26"/>
      <c r="D6" s="26"/>
      <c r="E6" s="26"/>
      <c r="F6" s="26"/>
      <c r="G6" s="26"/>
      <c r="H6" s="26"/>
      <c r="I6" s="26"/>
      <c r="J6" s="26"/>
      <c r="K6" s="26"/>
      <c r="L6" s="26"/>
      <c r="M6" s="26"/>
      <c r="N6" s="26"/>
      <c r="O6" s="26"/>
      <c r="P6" s="26"/>
      <c r="Q6" s="26"/>
      <c r="R6" s="26"/>
      <c r="S6" s="26"/>
      <c r="T6" s="26"/>
      <c r="U6" s="26"/>
      <c r="V6" s="26"/>
      <c r="W6" s="26"/>
      <c r="X6" s="26"/>
      <c r="Y6" s="26"/>
      <c r="Z6" s="26"/>
    </row>
    <row r="7">
      <c r="A7" s="77">
        <v>20.0</v>
      </c>
      <c r="B7" s="25" t="s">
        <v>5536</v>
      </c>
      <c r="C7" s="26"/>
      <c r="D7" s="26"/>
      <c r="E7" s="26"/>
      <c r="F7" s="26"/>
      <c r="G7" s="26"/>
      <c r="H7" s="26"/>
      <c r="I7" s="26"/>
      <c r="J7" s="26"/>
      <c r="K7" s="26"/>
      <c r="L7" s="26"/>
      <c r="M7" s="26"/>
      <c r="N7" s="26"/>
      <c r="O7" s="26"/>
      <c r="P7" s="26"/>
      <c r="Q7" s="26"/>
      <c r="R7" s="26"/>
      <c r="S7" s="26"/>
      <c r="T7" s="26"/>
      <c r="U7" s="26"/>
      <c r="V7" s="26"/>
      <c r="W7" s="26"/>
      <c r="X7" s="26"/>
      <c r="Y7" s="26"/>
      <c r="Z7" s="26"/>
    </row>
    <row r="8">
      <c r="A8" s="77">
        <v>20.0</v>
      </c>
      <c r="B8" s="25" t="s">
        <v>5537</v>
      </c>
      <c r="C8" s="26"/>
      <c r="D8" s="26"/>
      <c r="E8" s="26"/>
      <c r="F8" s="26"/>
      <c r="G8" s="26"/>
      <c r="H8" s="26"/>
      <c r="I8" s="26"/>
      <c r="J8" s="26"/>
      <c r="K8" s="26"/>
      <c r="L8" s="26"/>
      <c r="M8" s="26"/>
      <c r="N8" s="26"/>
      <c r="O8" s="26"/>
      <c r="P8" s="26"/>
      <c r="Q8" s="26"/>
      <c r="R8" s="26"/>
      <c r="S8" s="26"/>
      <c r="T8" s="26"/>
      <c r="U8" s="26"/>
      <c r="V8" s="26"/>
      <c r="W8" s="26"/>
      <c r="X8" s="26"/>
      <c r="Y8" s="26"/>
      <c r="Z8" s="26"/>
    </row>
    <row r="9">
      <c r="A9" s="77">
        <v>20.0</v>
      </c>
      <c r="B9" s="25" t="s">
        <v>5538</v>
      </c>
      <c r="C9" s="26"/>
      <c r="D9" s="26"/>
      <c r="E9" s="26"/>
      <c r="F9" s="26"/>
      <c r="G9" s="26"/>
      <c r="H9" s="26"/>
      <c r="I9" s="26"/>
      <c r="J9" s="26"/>
      <c r="K9" s="26"/>
      <c r="L9" s="26"/>
      <c r="M9" s="26"/>
      <c r="N9" s="26"/>
      <c r="O9" s="26"/>
      <c r="P9" s="26"/>
      <c r="Q9" s="26"/>
      <c r="R9" s="26"/>
      <c r="S9" s="26"/>
      <c r="T9" s="26"/>
      <c r="U9" s="26"/>
      <c r="V9" s="26"/>
      <c r="W9" s="26"/>
      <c r="X9" s="26"/>
      <c r="Y9" s="26"/>
      <c r="Z9" s="26"/>
    </row>
    <row r="10">
      <c r="A10" s="77">
        <v>20.0</v>
      </c>
      <c r="B10" s="25" t="s">
        <v>5539</v>
      </c>
      <c r="C10" s="26"/>
      <c r="D10" s="26"/>
      <c r="E10" s="26"/>
      <c r="F10" s="26"/>
      <c r="G10" s="26"/>
      <c r="H10" s="26"/>
      <c r="I10" s="26"/>
      <c r="J10" s="26"/>
      <c r="K10" s="26"/>
      <c r="L10" s="26"/>
      <c r="M10" s="26"/>
      <c r="N10" s="26"/>
      <c r="O10" s="26"/>
      <c r="P10" s="26"/>
      <c r="Q10" s="26"/>
      <c r="R10" s="26"/>
      <c r="S10" s="26"/>
      <c r="T10" s="26"/>
      <c r="U10" s="26"/>
      <c r="V10" s="26"/>
      <c r="W10" s="26"/>
      <c r="X10" s="26"/>
      <c r="Y10" s="26"/>
      <c r="Z10" s="26"/>
    </row>
    <row r="11">
      <c r="A11" s="77">
        <v>20.0</v>
      </c>
      <c r="B11" s="25" t="s">
        <v>5540</v>
      </c>
      <c r="C11" s="26"/>
      <c r="D11" s="26"/>
      <c r="E11" s="26"/>
      <c r="F11" s="26"/>
      <c r="G11" s="26"/>
      <c r="H11" s="26"/>
      <c r="I11" s="26"/>
      <c r="J11" s="26"/>
      <c r="K11" s="26"/>
      <c r="L11" s="26"/>
      <c r="M11" s="26"/>
      <c r="N11" s="26"/>
      <c r="O11" s="26"/>
      <c r="P11" s="26"/>
      <c r="Q11" s="26"/>
      <c r="R11" s="26"/>
      <c r="S11" s="26"/>
      <c r="T11" s="26"/>
      <c r="U11" s="26"/>
      <c r="V11" s="26"/>
      <c r="W11" s="26"/>
      <c r="X11" s="26"/>
      <c r="Y11" s="26"/>
      <c r="Z11" s="26"/>
    </row>
    <row r="12">
      <c r="A12" s="77">
        <v>20.0</v>
      </c>
      <c r="B12" s="27" t="s">
        <v>5541</v>
      </c>
      <c r="C12" s="26"/>
      <c r="D12" s="26"/>
      <c r="E12" s="26"/>
      <c r="F12" s="26"/>
      <c r="G12" s="26"/>
      <c r="H12" s="26"/>
      <c r="I12" s="26"/>
      <c r="J12" s="26"/>
      <c r="K12" s="26"/>
      <c r="L12" s="26"/>
      <c r="M12" s="26"/>
      <c r="N12" s="26"/>
      <c r="O12" s="26"/>
      <c r="P12" s="26"/>
      <c r="Q12" s="26"/>
      <c r="R12" s="26"/>
      <c r="S12" s="26"/>
      <c r="T12" s="26"/>
      <c r="U12" s="26"/>
      <c r="V12" s="26"/>
      <c r="W12" s="26"/>
      <c r="X12" s="26"/>
      <c r="Y12" s="26"/>
      <c r="Z12" s="26"/>
    </row>
    <row r="13">
      <c r="A13" s="77">
        <v>20.0</v>
      </c>
      <c r="B13" s="25" t="s">
        <v>5542</v>
      </c>
      <c r="C13" s="26"/>
      <c r="D13" s="26"/>
      <c r="E13" s="26"/>
      <c r="F13" s="26"/>
      <c r="G13" s="26"/>
      <c r="H13" s="26"/>
      <c r="I13" s="26"/>
      <c r="J13" s="26"/>
      <c r="K13" s="26"/>
      <c r="L13" s="26"/>
      <c r="M13" s="26"/>
      <c r="N13" s="26"/>
      <c r="O13" s="26"/>
      <c r="P13" s="26"/>
      <c r="Q13" s="26"/>
      <c r="R13" s="26"/>
      <c r="S13" s="26"/>
      <c r="T13" s="26"/>
      <c r="U13" s="26"/>
      <c r="V13" s="26"/>
      <c r="W13" s="26"/>
      <c r="X13" s="26"/>
      <c r="Y13" s="26"/>
      <c r="Z13" s="26"/>
    </row>
    <row r="14">
      <c r="A14" s="77">
        <v>20.0</v>
      </c>
      <c r="B14" s="25" t="s">
        <v>5543</v>
      </c>
      <c r="C14" s="26"/>
      <c r="D14" s="26"/>
      <c r="E14" s="26"/>
      <c r="F14" s="26"/>
      <c r="G14" s="26"/>
      <c r="H14" s="26"/>
      <c r="I14" s="26"/>
      <c r="J14" s="26"/>
      <c r="K14" s="26"/>
      <c r="L14" s="26"/>
      <c r="M14" s="26"/>
      <c r="N14" s="26"/>
      <c r="O14" s="26"/>
      <c r="P14" s="26"/>
      <c r="Q14" s="26"/>
      <c r="R14" s="26"/>
      <c r="S14" s="26"/>
      <c r="T14" s="26"/>
      <c r="U14" s="26"/>
      <c r="V14" s="26"/>
      <c r="W14" s="26"/>
      <c r="X14" s="26"/>
      <c r="Y14" s="26"/>
      <c r="Z14" s="26"/>
    </row>
    <row r="15">
      <c r="A15" s="78">
        <v>20.0</v>
      </c>
      <c r="B15" s="25" t="s">
        <v>5544</v>
      </c>
      <c r="C15" s="26"/>
      <c r="D15" s="26"/>
      <c r="E15" s="26"/>
      <c r="F15" s="26"/>
      <c r="G15" s="26"/>
      <c r="H15" s="26"/>
      <c r="I15" s="26"/>
      <c r="J15" s="26"/>
      <c r="K15" s="26"/>
      <c r="L15" s="26"/>
      <c r="M15" s="26"/>
      <c r="N15" s="26"/>
      <c r="O15" s="26"/>
      <c r="P15" s="26"/>
      <c r="Q15" s="26"/>
      <c r="R15" s="26"/>
      <c r="S15" s="26"/>
      <c r="T15" s="26"/>
      <c r="U15" s="26"/>
      <c r="V15" s="26"/>
      <c r="W15" s="26"/>
      <c r="X15" s="26"/>
      <c r="Y15" s="26"/>
      <c r="Z15" s="26"/>
    </row>
    <row r="16">
      <c r="A16" s="77">
        <v>20.0</v>
      </c>
      <c r="B16" s="27" t="s">
        <v>5545</v>
      </c>
      <c r="C16" s="26"/>
      <c r="D16" s="26"/>
      <c r="E16" s="26"/>
      <c r="F16" s="26"/>
      <c r="G16" s="26"/>
      <c r="H16" s="26"/>
      <c r="I16" s="26"/>
      <c r="J16" s="26"/>
      <c r="K16" s="26"/>
      <c r="L16" s="26"/>
      <c r="M16" s="26"/>
      <c r="N16" s="26"/>
      <c r="O16" s="26"/>
      <c r="P16" s="26"/>
      <c r="Q16" s="26"/>
      <c r="R16" s="26"/>
      <c r="S16" s="26"/>
      <c r="T16" s="26"/>
      <c r="U16" s="26"/>
      <c r="V16" s="26"/>
      <c r="W16" s="26"/>
      <c r="X16" s="26"/>
      <c r="Y16" s="26"/>
      <c r="Z16" s="26"/>
    </row>
    <row r="17">
      <c r="A17" s="77">
        <v>20.0</v>
      </c>
      <c r="B17" s="27" t="s">
        <v>5546</v>
      </c>
      <c r="C17" s="26"/>
      <c r="D17" s="26"/>
      <c r="E17" s="26"/>
      <c r="F17" s="26"/>
      <c r="G17" s="26"/>
      <c r="H17" s="26"/>
      <c r="I17" s="26"/>
      <c r="J17" s="26"/>
      <c r="K17" s="26"/>
      <c r="L17" s="26"/>
      <c r="M17" s="26"/>
      <c r="N17" s="26"/>
      <c r="O17" s="26"/>
      <c r="P17" s="26"/>
      <c r="Q17" s="26"/>
      <c r="R17" s="26"/>
      <c r="S17" s="26"/>
      <c r="T17" s="26"/>
      <c r="U17" s="26"/>
      <c r="V17" s="26"/>
      <c r="W17" s="26"/>
      <c r="X17" s="26"/>
      <c r="Y17" s="26"/>
      <c r="Z17" s="26"/>
    </row>
    <row r="18">
      <c r="A18" s="77">
        <v>20.0</v>
      </c>
      <c r="B18" s="25" t="s">
        <v>5547</v>
      </c>
      <c r="C18" s="26"/>
      <c r="D18" s="26"/>
      <c r="E18" s="26"/>
      <c r="F18" s="26"/>
      <c r="G18" s="26"/>
      <c r="H18" s="26"/>
      <c r="I18" s="26"/>
      <c r="J18" s="26"/>
      <c r="K18" s="26"/>
      <c r="L18" s="26"/>
      <c r="M18" s="26"/>
      <c r="N18" s="26"/>
      <c r="O18" s="26"/>
      <c r="P18" s="26"/>
      <c r="Q18" s="26"/>
      <c r="R18" s="26"/>
      <c r="S18" s="26"/>
      <c r="T18" s="26"/>
      <c r="U18" s="26"/>
      <c r="V18" s="26"/>
      <c r="W18" s="26"/>
      <c r="X18" s="26"/>
      <c r="Y18" s="26"/>
      <c r="Z18" s="26"/>
    </row>
    <row r="19">
      <c r="A19" s="77">
        <v>20.0</v>
      </c>
      <c r="B19" s="25" t="s">
        <v>5548</v>
      </c>
      <c r="C19" s="26"/>
      <c r="D19" s="26"/>
      <c r="E19" s="26"/>
      <c r="F19" s="26"/>
      <c r="G19" s="26"/>
      <c r="H19" s="26"/>
      <c r="I19" s="26"/>
      <c r="J19" s="26"/>
      <c r="K19" s="26"/>
      <c r="L19" s="26"/>
      <c r="M19" s="26"/>
      <c r="N19" s="26"/>
      <c r="O19" s="26"/>
      <c r="P19" s="26"/>
      <c r="Q19" s="26"/>
      <c r="R19" s="26"/>
      <c r="S19" s="26"/>
      <c r="T19" s="26"/>
      <c r="U19" s="26"/>
      <c r="V19" s="26"/>
      <c r="W19" s="26"/>
      <c r="X19" s="26"/>
      <c r="Y19" s="26"/>
      <c r="Z19" s="26"/>
    </row>
    <row r="20">
      <c r="A20" s="77">
        <v>20.0</v>
      </c>
      <c r="B20" s="25" t="s">
        <v>5549</v>
      </c>
      <c r="C20" s="26"/>
      <c r="D20" s="26"/>
      <c r="E20" s="26"/>
      <c r="F20" s="26"/>
      <c r="G20" s="26"/>
      <c r="H20" s="26"/>
      <c r="I20" s="26"/>
      <c r="J20" s="26"/>
      <c r="K20" s="26"/>
      <c r="L20" s="26"/>
      <c r="M20" s="26"/>
      <c r="N20" s="26"/>
      <c r="O20" s="26"/>
      <c r="P20" s="26"/>
      <c r="Q20" s="26"/>
      <c r="R20" s="26"/>
      <c r="S20" s="26"/>
      <c r="T20" s="26"/>
      <c r="U20" s="26"/>
      <c r="V20" s="26"/>
      <c r="W20" s="26"/>
      <c r="X20" s="26"/>
      <c r="Y20" s="26"/>
      <c r="Z20" s="26"/>
    </row>
    <row r="21">
      <c r="A21" s="77">
        <v>20.0</v>
      </c>
      <c r="B21" s="25" t="s">
        <v>5550</v>
      </c>
      <c r="C21" s="26"/>
      <c r="D21" s="26"/>
      <c r="E21" s="26"/>
      <c r="F21" s="26"/>
      <c r="G21" s="26"/>
      <c r="H21" s="26"/>
      <c r="I21" s="26"/>
      <c r="J21" s="26"/>
      <c r="K21" s="26"/>
      <c r="L21" s="26"/>
      <c r="M21" s="26"/>
      <c r="N21" s="26"/>
      <c r="O21" s="26"/>
      <c r="P21" s="26"/>
      <c r="Q21" s="26"/>
      <c r="R21" s="26"/>
      <c r="S21" s="26"/>
      <c r="T21" s="26"/>
      <c r="U21" s="26"/>
      <c r="V21" s="26"/>
      <c r="W21" s="26"/>
      <c r="X21" s="26"/>
      <c r="Y21" s="26"/>
      <c r="Z21" s="26"/>
    </row>
    <row r="22">
      <c r="A22" s="77">
        <v>20.0</v>
      </c>
      <c r="B22" s="25" t="s">
        <v>5551</v>
      </c>
      <c r="C22" s="26"/>
      <c r="D22" s="26"/>
      <c r="E22" s="26"/>
      <c r="F22" s="26"/>
      <c r="G22" s="26"/>
      <c r="H22" s="26"/>
      <c r="I22" s="26"/>
      <c r="J22" s="26"/>
      <c r="K22" s="26"/>
      <c r="L22" s="26"/>
      <c r="M22" s="26"/>
      <c r="N22" s="26"/>
      <c r="O22" s="26"/>
      <c r="P22" s="26"/>
      <c r="Q22" s="26"/>
      <c r="R22" s="26"/>
      <c r="S22" s="26"/>
      <c r="T22" s="26"/>
      <c r="U22" s="26"/>
      <c r="V22" s="26"/>
      <c r="W22" s="26"/>
      <c r="X22" s="26"/>
      <c r="Y22" s="26"/>
      <c r="Z22" s="26"/>
    </row>
    <row r="23">
      <c r="A23" s="77">
        <v>20.0</v>
      </c>
      <c r="B23" s="25" t="s">
        <v>5552</v>
      </c>
      <c r="C23" s="26"/>
      <c r="D23" s="26"/>
      <c r="E23" s="26"/>
      <c r="F23" s="26"/>
      <c r="G23" s="26"/>
      <c r="H23" s="26"/>
      <c r="I23" s="26"/>
      <c r="J23" s="26"/>
      <c r="K23" s="26"/>
      <c r="L23" s="26"/>
      <c r="M23" s="26"/>
      <c r="N23" s="26"/>
      <c r="O23" s="26"/>
      <c r="P23" s="26"/>
      <c r="Q23" s="26"/>
      <c r="R23" s="26"/>
      <c r="S23" s="26"/>
      <c r="T23" s="26"/>
      <c r="U23" s="26"/>
      <c r="V23" s="26"/>
      <c r="W23" s="26"/>
      <c r="X23" s="26"/>
      <c r="Y23" s="26"/>
      <c r="Z23" s="26"/>
    </row>
    <row r="24">
      <c r="A24" s="77">
        <v>20.0</v>
      </c>
      <c r="B24" s="25" t="s">
        <v>5553</v>
      </c>
      <c r="C24" s="26"/>
      <c r="D24" s="26"/>
      <c r="E24" s="26"/>
      <c r="F24" s="26"/>
      <c r="G24" s="26"/>
      <c r="H24" s="26"/>
      <c r="I24" s="26"/>
      <c r="J24" s="26"/>
      <c r="K24" s="26"/>
      <c r="L24" s="26"/>
      <c r="M24" s="26"/>
      <c r="N24" s="26"/>
      <c r="O24" s="26"/>
      <c r="P24" s="26"/>
      <c r="Q24" s="26"/>
      <c r="R24" s="26"/>
      <c r="S24" s="26"/>
      <c r="T24" s="26"/>
      <c r="U24" s="26"/>
      <c r="V24" s="26"/>
      <c r="W24" s="26"/>
      <c r="X24" s="26"/>
      <c r="Y24" s="26"/>
      <c r="Z24" s="26"/>
    </row>
    <row r="25">
      <c r="A25" s="77">
        <v>20.0</v>
      </c>
      <c r="B25" s="25" t="s">
        <v>5554</v>
      </c>
      <c r="C25" s="26"/>
      <c r="D25" s="26"/>
      <c r="E25" s="26"/>
      <c r="F25" s="26"/>
      <c r="G25" s="26"/>
      <c r="H25" s="26"/>
      <c r="I25" s="26"/>
      <c r="J25" s="26"/>
      <c r="K25" s="26"/>
      <c r="L25" s="26"/>
      <c r="M25" s="26"/>
      <c r="N25" s="26"/>
      <c r="O25" s="26"/>
      <c r="P25" s="26"/>
      <c r="Q25" s="26"/>
      <c r="R25" s="26"/>
      <c r="S25" s="26"/>
      <c r="T25" s="26"/>
      <c r="U25" s="26"/>
      <c r="V25" s="26"/>
      <c r="W25" s="26"/>
      <c r="X25" s="26"/>
      <c r="Y25" s="26"/>
      <c r="Z25" s="26"/>
    </row>
    <row r="26">
      <c r="A26" s="77">
        <v>20.0</v>
      </c>
      <c r="B26" s="25" t="s">
        <v>5555</v>
      </c>
      <c r="C26" s="26"/>
      <c r="D26" s="26"/>
      <c r="E26" s="26"/>
      <c r="F26" s="26"/>
      <c r="G26" s="26"/>
      <c r="H26" s="26"/>
      <c r="I26" s="26"/>
      <c r="J26" s="26"/>
      <c r="K26" s="26"/>
      <c r="L26" s="26"/>
      <c r="M26" s="26"/>
      <c r="N26" s="26"/>
      <c r="O26" s="26"/>
      <c r="P26" s="26"/>
      <c r="Q26" s="26"/>
      <c r="R26" s="26"/>
      <c r="S26" s="26"/>
      <c r="T26" s="26"/>
      <c r="U26" s="26"/>
      <c r="V26" s="26"/>
      <c r="W26" s="26"/>
      <c r="X26" s="26"/>
      <c r="Y26" s="26"/>
      <c r="Z26" s="26"/>
    </row>
    <row r="27">
      <c r="A27" s="77">
        <v>20.0</v>
      </c>
      <c r="B27" s="27" t="s">
        <v>5556</v>
      </c>
      <c r="C27" s="26"/>
      <c r="D27" s="26"/>
      <c r="E27" s="26"/>
      <c r="F27" s="26"/>
      <c r="G27" s="26"/>
      <c r="H27" s="26"/>
      <c r="I27" s="26"/>
      <c r="J27" s="26"/>
      <c r="K27" s="26"/>
      <c r="L27" s="26"/>
      <c r="M27" s="26"/>
      <c r="N27" s="26"/>
      <c r="O27" s="26"/>
      <c r="P27" s="26"/>
      <c r="Q27" s="26"/>
      <c r="R27" s="26"/>
      <c r="S27" s="26"/>
      <c r="T27" s="26"/>
      <c r="U27" s="26"/>
      <c r="V27" s="26"/>
      <c r="W27" s="26"/>
      <c r="X27" s="26"/>
      <c r="Y27" s="26"/>
      <c r="Z27" s="26"/>
    </row>
    <row r="28">
      <c r="A28" s="77">
        <v>20.0</v>
      </c>
      <c r="B28" s="27" t="s">
        <v>5557</v>
      </c>
      <c r="C28" s="26"/>
      <c r="D28" s="26"/>
      <c r="E28" s="26"/>
      <c r="F28" s="26"/>
      <c r="G28" s="26"/>
      <c r="H28" s="26"/>
      <c r="I28" s="26"/>
      <c r="J28" s="26"/>
      <c r="K28" s="26"/>
      <c r="L28" s="26"/>
      <c r="M28" s="26"/>
      <c r="N28" s="26"/>
      <c r="O28" s="26"/>
      <c r="P28" s="26"/>
      <c r="Q28" s="26"/>
      <c r="R28" s="26"/>
      <c r="S28" s="26"/>
      <c r="T28" s="26"/>
      <c r="U28" s="26"/>
      <c r="V28" s="26"/>
      <c r="W28" s="26"/>
      <c r="X28" s="26"/>
      <c r="Y28" s="26"/>
      <c r="Z28" s="26"/>
    </row>
    <row r="29">
      <c r="A29" s="77">
        <v>20.0</v>
      </c>
      <c r="B29" s="25" t="s">
        <v>5558</v>
      </c>
      <c r="C29" s="26"/>
      <c r="D29" s="26"/>
      <c r="E29" s="26"/>
      <c r="F29" s="26"/>
      <c r="G29" s="26"/>
      <c r="H29" s="26"/>
      <c r="I29" s="26"/>
      <c r="J29" s="26"/>
      <c r="K29" s="26"/>
      <c r="L29" s="26"/>
      <c r="M29" s="26"/>
      <c r="N29" s="26"/>
      <c r="O29" s="26"/>
      <c r="P29" s="26"/>
      <c r="Q29" s="26"/>
      <c r="R29" s="26"/>
      <c r="S29" s="26"/>
      <c r="T29" s="26"/>
      <c r="U29" s="26"/>
      <c r="V29" s="26"/>
      <c r="W29" s="26"/>
      <c r="X29" s="26"/>
      <c r="Y29" s="26"/>
      <c r="Z29" s="26"/>
    </row>
    <row r="30">
      <c r="A30" s="77">
        <v>20.0</v>
      </c>
      <c r="B30" s="27" t="s">
        <v>5559</v>
      </c>
      <c r="C30" s="26"/>
      <c r="D30" s="26"/>
      <c r="E30" s="26"/>
      <c r="F30" s="26"/>
      <c r="G30" s="26"/>
      <c r="H30" s="26"/>
      <c r="I30" s="26"/>
      <c r="J30" s="26"/>
      <c r="K30" s="26"/>
      <c r="L30" s="26"/>
      <c r="M30" s="26"/>
      <c r="N30" s="26"/>
      <c r="O30" s="26"/>
      <c r="P30" s="26"/>
      <c r="Q30" s="26"/>
      <c r="R30" s="26"/>
      <c r="S30" s="26"/>
      <c r="T30" s="26"/>
      <c r="U30" s="26"/>
      <c r="V30" s="26"/>
      <c r="W30" s="26"/>
      <c r="X30" s="26"/>
      <c r="Y30" s="26"/>
      <c r="Z30" s="26"/>
    </row>
    <row r="31">
      <c r="A31" s="77">
        <v>20.0</v>
      </c>
      <c r="B31" s="27" t="s">
        <v>5560</v>
      </c>
      <c r="C31" s="26"/>
      <c r="D31" s="26"/>
      <c r="E31" s="26"/>
      <c r="F31" s="26"/>
      <c r="G31" s="26"/>
      <c r="H31" s="26"/>
      <c r="I31" s="26"/>
      <c r="J31" s="26"/>
      <c r="K31" s="26"/>
      <c r="L31" s="26"/>
      <c r="M31" s="26"/>
      <c r="N31" s="26"/>
      <c r="O31" s="26"/>
      <c r="P31" s="26"/>
      <c r="Q31" s="26"/>
      <c r="R31" s="26"/>
      <c r="S31" s="26"/>
      <c r="T31" s="26"/>
      <c r="U31" s="26"/>
      <c r="V31" s="26"/>
      <c r="W31" s="26"/>
      <c r="X31" s="26"/>
      <c r="Y31" s="26"/>
      <c r="Z31" s="26"/>
    </row>
    <row r="32">
      <c r="A32" s="77">
        <v>20.0</v>
      </c>
      <c r="B32" s="27" t="s">
        <v>5561</v>
      </c>
      <c r="C32" s="26"/>
      <c r="D32" s="26"/>
      <c r="E32" s="26"/>
      <c r="F32" s="26"/>
      <c r="G32" s="26"/>
      <c r="H32" s="26"/>
      <c r="I32" s="26"/>
      <c r="J32" s="26"/>
      <c r="K32" s="26"/>
      <c r="L32" s="26"/>
      <c r="M32" s="26"/>
      <c r="N32" s="26"/>
      <c r="O32" s="26"/>
      <c r="P32" s="26"/>
      <c r="Q32" s="26"/>
      <c r="R32" s="26"/>
      <c r="S32" s="26"/>
      <c r="T32" s="26"/>
      <c r="U32" s="26"/>
      <c r="V32" s="26"/>
      <c r="W32" s="26"/>
      <c r="X32" s="26"/>
      <c r="Y32" s="26"/>
      <c r="Z32" s="26"/>
    </row>
    <row r="33">
      <c r="A33" s="77">
        <v>20.0</v>
      </c>
      <c r="B33" s="25" t="s">
        <v>5562</v>
      </c>
      <c r="C33" s="26"/>
      <c r="D33" s="26"/>
      <c r="E33" s="26"/>
      <c r="F33" s="26"/>
      <c r="G33" s="26"/>
      <c r="H33" s="26"/>
      <c r="I33" s="26"/>
      <c r="J33" s="26"/>
      <c r="K33" s="26"/>
      <c r="L33" s="26"/>
      <c r="M33" s="26"/>
      <c r="N33" s="26"/>
      <c r="O33" s="26"/>
      <c r="P33" s="26"/>
      <c r="Q33" s="26"/>
      <c r="R33" s="26"/>
      <c r="S33" s="26"/>
      <c r="T33" s="26"/>
      <c r="U33" s="26"/>
      <c r="V33" s="26"/>
      <c r="W33" s="26"/>
      <c r="X33" s="26"/>
      <c r="Y33" s="26"/>
      <c r="Z33" s="26"/>
    </row>
    <row r="34">
      <c r="A34" s="77">
        <v>20.0</v>
      </c>
      <c r="B34" s="27" t="s">
        <v>5563</v>
      </c>
      <c r="C34" s="26"/>
      <c r="D34" s="26"/>
      <c r="E34" s="26"/>
      <c r="F34" s="26"/>
      <c r="G34" s="26"/>
      <c r="H34" s="26"/>
      <c r="I34" s="26"/>
      <c r="J34" s="26"/>
      <c r="K34" s="26"/>
      <c r="L34" s="26"/>
      <c r="M34" s="26"/>
      <c r="N34" s="26"/>
      <c r="O34" s="26"/>
      <c r="P34" s="26"/>
      <c r="Q34" s="26"/>
      <c r="R34" s="26"/>
      <c r="S34" s="26"/>
      <c r="T34" s="26"/>
      <c r="U34" s="26"/>
      <c r="V34" s="26"/>
      <c r="W34" s="26"/>
      <c r="X34" s="26"/>
      <c r="Y34" s="26"/>
      <c r="Z34" s="26"/>
    </row>
    <row r="35">
      <c r="A35" s="77">
        <v>20.0</v>
      </c>
      <c r="B35" s="25" t="s">
        <v>5564</v>
      </c>
      <c r="C35" s="26"/>
      <c r="D35" s="26"/>
      <c r="E35" s="26"/>
      <c r="F35" s="26"/>
      <c r="G35" s="26"/>
      <c r="H35" s="26"/>
      <c r="I35" s="26"/>
      <c r="J35" s="26"/>
      <c r="K35" s="26"/>
      <c r="L35" s="26"/>
      <c r="M35" s="26"/>
      <c r="N35" s="26"/>
      <c r="O35" s="26"/>
      <c r="P35" s="26"/>
      <c r="Q35" s="26"/>
      <c r="R35" s="26"/>
      <c r="S35" s="26"/>
      <c r="T35" s="26"/>
      <c r="U35" s="26"/>
      <c r="V35" s="26"/>
      <c r="W35" s="26"/>
      <c r="X35" s="26"/>
      <c r="Y35" s="26"/>
      <c r="Z35" s="26"/>
    </row>
    <row r="36">
      <c r="A36" s="77">
        <v>20.0</v>
      </c>
      <c r="B36" s="25" t="s">
        <v>5565</v>
      </c>
      <c r="C36" s="26"/>
      <c r="D36" s="26"/>
      <c r="E36" s="26"/>
      <c r="F36" s="26"/>
      <c r="G36" s="26"/>
      <c r="H36" s="26"/>
      <c r="I36" s="26"/>
      <c r="J36" s="26"/>
      <c r="K36" s="26"/>
      <c r="L36" s="26"/>
      <c r="M36" s="26"/>
      <c r="N36" s="26"/>
      <c r="O36" s="26"/>
      <c r="P36" s="26"/>
      <c r="Q36" s="26"/>
      <c r="R36" s="26"/>
      <c r="S36" s="26"/>
      <c r="T36" s="26"/>
      <c r="U36" s="26"/>
      <c r="V36" s="26"/>
      <c r="W36" s="26"/>
      <c r="X36" s="26"/>
      <c r="Y36" s="26"/>
      <c r="Z36" s="26"/>
    </row>
    <row r="37">
      <c r="A37" s="77">
        <v>20.0</v>
      </c>
      <c r="B37" s="27" t="s">
        <v>5566</v>
      </c>
      <c r="C37" s="26"/>
      <c r="D37" s="26"/>
      <c r="E37" s="26"/>
      <c r="F37" s="26"/>
      <c r="G37" s="26"/>
      <c r="H37" s="26"/>
      <c r="I37" s="26"/>
      <c r="J37" s="26"/>
      <c r="K37" s="26"/>
      <c r="L37" s="26"/>
      <c r="M37" s="26"/>
      <c r="N37" s="26"/>
      <c r="O37" s="26"/>
      <c r="P37" s="26"/>
      <c r="Q37" s="26"/>
      <c r="R37" s="26"/>
      <c r="S37" s="26"/>
      <c r="T37" s="26"/>
      <c r="U37" s="26"/>
      <c r="V37" s="26"/>
      <c r="W37" s="26"/>
      <c r="X37" s="26"/>
      <c r="Y37" s="26"/>
      <c r="Z37" s="26"/>
    </row>
    <row r="38">
      <c r="A38" s="77">
        <v>20.0</v>
      </c>
      <c r="B38" s="27" t="s">
        <v>5567</v>
      </c>
      <c r="C38" s="26"/>
      <c r="D38" s="26"/>
      <c r="E38" s="26"/>
      <c r="F38" s="26"/>
      <c r="G38" s="26"/>
      <c r="H38" s="26"/>
      <c r="I38" s="26"/>
      <c r="J38" s="26"/>
      <c r="K38" s="26"/>
      <c r="L38" s="26"/>
      <c r="M38" s="26"/>
      <c r="N38" s="26"/>
      <c r="O38" s="26"/>
      <c r="P38" s="26"/>
      <c r="Q38" s="26"/>
      <c r="R38" s="26"/>
      <c r="S38" s="26"/>
      <c r="T38" s="26"/>
      <c r="U38" s="26"/>
      <c r="V38" s="26"/>
      <c r="W38" s="26"/>
      <c r="X38" s="26"/>
      <c r="Y38" s="26"/>
      <c r="Z38" s="26"/>
    </row>
    <row r="39">
      <c r="A39" s="77">
        <v>20.0</v>
      </c>
      <c r="B39" s="27" t="s">
        <v>5568</v>
      </c>
      <c r="C39" s="26"/>
      <c r="D39" s="26"/>
      <c r="E39" s="26"/>
      <c r="F39" s="26"/>
      <c r="G39" s="26"/>
      <c r="H39" s="26"/>
      <c r="I39" s="26"/>
      <c r="J39" s="26"/>
      <c r="K39" s="26"/>
      <c r="L39" s="26"/>
      <c r="M39" s="26"/>
      <c r="N39" s="26"/>
      <c r="O39" s="26"/>
      <c r="P39" s="26"/>
      <c r="Q39" s="26"/>
      <c r="R39" s="26"/>
      <c r="S39" s="26"/>
      <c r="T39" s="26"/>
      <c r="U39" s="26"/>
      <c r="V39" s="26"/>
      <c r="W39" s="26"/>
      <c r="X39" s="26"/>
      <c r="Y39" s="26"/>
      <c r="Z39" s="26"/>
    </row>
    <row r="40">
      <c r="A40" s="78">
        <v>20.0</v>
      </c>
      <c r="B40" s="25" t="s">
        <v>5569</v>
      </c>
      <c r="C40" s="26"/>
      <c r="D40" s="26"/>
      <c r="E40" s="26"/>
      <c r="F40" s="26"/>
      <c r="G40" s="26"/>
      <c r="H40" s="26"/>
      <c r="I40" s="26"/>
      <c r="J40" s="26"/>
      <c r="K40" s="26"/>
      <c r="L40" s="26"/>
      <c r="M40" s="26"/>
      <c r="N40" s="26"/>
      <c r="O40" s="26"/>
      <c r="P40" s="26"/>
      <c r="Q40" s="26"/>
      <c r="R40" s="26"/>
      <c r="S40" s="26"/>
      <c r="T40" s="26"/>
      <c r="U40" s="26"/>
      <c r="V40" s="26"/>
      <c r="W40" s="26"/>
      <c r="X40" s="26"/>
      <c r="Y40" s="26"/>
      <c r="Z40" s="26"/>
    </row>
    <row r="41">
      <c r="A41" s="77">
        <v>20.0</v>
      </c>
      <c r="B41" s="27" t="s">
        <v>5570</v>
      </c>
      <c r="C41" s="26"/>
      <c r="D41" s="26"/>
      <c r="E41" s="26"/>
      <c r="F41" s="26"/>
      <c r="G41" s="26"/>
      <c r="H41" s="26"/>
      <c r="I41" s="26"/>
      <c r="J41" s="26"/>
      <c r="K41" s="26"/>
      <c r="L41" s="26"/>
      <c r="M41" s="26"/>
      <c r="N41" s="26"/>
      <c r="O41" s="26"/>
      <c r="P41" s="26"/>
      <c r="Q41" s="26"/>
      <c r="R41" s="26"/>
      <c r="S41" s="26"/>
      <c r="T41" s="26"/>
      <c r="U41" s="26"/>
      <c r="V41" s="26"/>
      <c r="W41" s="26"/>
      <c r="X41" s="26"/>
      <c r="Y41" s="26"/>
      <c r="Z41" s="26"/>
    </row>
    <row r="42">
      <c r="A42" s="77">
        <v>20.0</v>
      </c>
      <c r="B42" s="27" t="s">
        <v>5571</v>
      </c>
      <c r="C42" s="26"/>
      <c r="D42" s="26"/>
      <c r="E42" s="26"/>
      <c r="F42" s="26"/>
      <c r="G42" s="26"/>
      <c r="H42" s="26"/>
      <c r="I42" s="26"/>
      <c r="J42" s="26"/>
      <c r="K42" s="26"/>
      <c r="L42" s="26"/>
      <c r="M42" s="26"/>
      <c r="N42" s="26"/>
      <c r="O42" s="26"/>
      <c r="P42" s="26"/>
      <c r="Q42" s="26"/>
      <c r="R42" s="26"/>
      <c r="S42" s="26"/>
      <c r="T42" s="26"/>
      <c r="U42" s="26"/>
      <c r="V42" s="26"/>
      <c r="W42" s="26"/>
      <c r="X42" s="26"/>
      <c r="Y42" s="26"/>
      <c r="Z42" s="26"/>
    </row>
    <row r="43">
      <c r="A43" s="77">
        <v>20.0</v>
      </c>
      <c r="B43" s="27" t="s">
        <v>5572</v>
      </c>
      <c r="C43" s="26"/>
      <c r="D43" s="26"/>
      <c r="E43" s="26"/>
      <c r="F43" s="26"/>
      <c r="G43" s="26"/>
      <c r="H43" s="26"/>
      <c r="I43" s="26"/>
      <c r="J43" s="26"/>
      <c r="K43" s="26"/>
      <c r="L43" s="26"/>
      <c r="M43" s="26"/>
      <c r="N43" s="26"/>
      <c r="O43" s="26"/>
      <c r="P43" s="26"/>
      <c r="Q43" s="26"/>
      <c r="R43" s="26"/>
      <c r="S43" s="26"/>
      <c r="T43" s="26"/>
      <c r="U43" s="26"/>
      <c r="V43" s="26"/>
      <c r="W43" s="26"/>
      <c r="X43" s="26"/>
      <c r="Y43" s="26"/>
      <c r="Z43" s="26"/>
    </row>
    <row r="44">
      <c r="A44" s="77">
        <v>20.0</v>
      </c>
      <c r="B44" s="25" t="s">
        <v>5573</v>
      </c>
      <c r="C44" s="26"/>
      <c r="D44" s="26"/>
      <c r="E44" s="26"/>
      <c r="F44" s="26"/>
      <c r="G44" s="26"/>
      <c r="H44" s="26"/>
      <c r="I44" s="26"/>
      <c r="J44" s="26"/>
      <c r="K44" s="26"/>
      <c r="L44" s="26"/>
      <c r="M44" s="26"/>
      <c r="N44" s="26"/>
      <c r="O44" s="26"/>
      <c r="P44" s="26"/>
      <c r="Q44" s="26"/>
      <c r="R44" s="26"/>
      <c r="S44" s="26"/>
      <c r="T44" s="26"/>
      <c r="U44" s="26"/>
      <c r="V44" s="26"/>
      <c r="W44" s="26"/>
      <c r="X44" s="26"/>
      <c r="Y44" s="26"/>
      <c r="Z44" s="26"/>
    </row>
    <row r="45">
      <c r="A45" s="77">
        <v>20.0</v>
      </c>
      <c r="B45" s="27" t="s">
        <v>5574</v>
      </c>
      <c r="C45" s="26"/>
      <c r="D45" s="26"/>
      <c r="E45" s="26"/>
      <c r="F45" s="26"/>
      <c r="G45" s="26"/>
      <c r="H45" s="26"/>
      <c r="I45" s="26"/>
      <c r="J45" s="26"/>
      <c r="K45" s="26"/>
      <c r="L45" s="26"/>
      <c r="M45" s="26"/>
      <c r="N45" s="26"/>
      <c r="O45" s="26"/>
      <c r="P45" s="26"/>
      <c r="Q45" s="26"/>
      <c r="R45" s="26"/>
      <c r="S45" s="26"/>
      <c r="T45" s="26"/>
      <c r="U45" s="26"/>
      <c r="V45" s="26"/>
      <c r="W45" s="26"/>
      <c r="X45" s="26"/>
      <c r="Y45" s="26"/>
      <c r="Z45" s="26"/>
    </row>
    <row r="46">
      <c r="A46" s="77">
        <v>20.0</v>
      </c>
      <c r="B46" s="27" t="s">
        <v>5575</v>
      </c>
      <c r="C46" s="26"/>
      <c r="D46" s="26"/>
      <c r="E46" s="26"/>
      <c r="F46" s="26"/>
      <c r="G46" s="26"/>
      <c r="H46" s="26"/>
      <c r="I46" s="26"/>
      <c r="J46" s="26"/>
      <c r="K46" s="26"/>
      <c r="L46" s="26"/>
      <c r="M46" s="26"/>
      <c r="N46" s="26"/>
      <c r="O46" s="26"/>
      <c r="P46" s="26"/>
      <c r="Q46" s="26"/>
      <c r="R46" s="26"/>
      <c r="S46" s="26"/>
      <c r="T46" s="26"/>
      <c r="U46" s="26"/>
      <c r="V46" s="26"/>
      <c r="W46" s="26"/>
      <c r="X46" s="26"/>
      <c r="Y46" s="26"/>
      <c r="Z46" s="26"/>
    </row>
    <row r="47">
      <c r="A47" s="77">
        <v>20.0</v>
      </c>
      <c r="B47" s="27" t="s">
        <v>5576</v>
      </c>
      <c r="C47" s="26"/>
      <c r="D47" s="26"/>
      <c r="E47" s="26"/>
      <c r="F47" s="26"/>
      <c r="G47" s="26"/>
      <c r="H47" s="26"/>
      <c r="I47" s="26"/>
      <c r="J47" s="26"/>
      <c r="K47" s="26"/>
      <c r="L47" s="26"/>
      <c r="M47" s="26"/>
      <c r="N47" s="26"/>
      <c r="O47" s="26"/>
      <c r="P47" s="26"/>
      <c r="Q47" s="26"/>
      <c r="R47" s="26"/>
      <c r="S47" s="26"/>
      <c r="T47" s="26"/>
      <c r="U47" s="26"/>
      <c r="V47" s="26"/>
      <c r="W47" s="26"/>
      <c r="X47" s="26"/>
      <c r="Y47" s="26"/>
      <c r="Z47" s="26"/>
    </row>
    <row r="48">
      <c r="A48" s="77">
        <v>20.0</v>
      </c>
      <c r="B48" s="27" t="s">
        <v>5577</v>
      </c>
      <c r="C48" s="26"/>
      <c r="D48" s="26"/>
      <c r="E48" s="26"/>
      <c r="F48" s="26"/>
      <c r="G48" s="26"/>
      <c r="H48" s="26"/>
      <c r="I48" s="26"/>
      <c r="J48" s="26"/>
      <c r="K48" s="26"/>
      <c r="L48" s="26"/>
      <c r="M48" s="26"/>
      <c r="N48" s="26"/>
      <c r="O48" s="26"/>
      <c r="P48" s="26"/>
      <c r="Q48" s="26"/>
      <c r="R48" s="26"/>
      <c r="S48" s="26"/>
      <c r="T48" s="26"/>
      <c r="U48" s="26"/>
      <c r="V48" s="26"/>
      <c r="W48" s="26"/>
      <c r="X48" s="26"/>
      <c r="Y48" s="26"/>
      <c r="Z48" s="26"/>
    </row>
    <row r="49">
      <c r="A49" s="79">
        <v>20.0</v>
      </c>
      <c r="B49" s="25" t="s">
        <v>5578</v>
      </c>
      <c r="C49" s="26"/>
      <c r="D49" s="26"/>
      <c r="E49" s="26"/>
      <c r="F49" s="26"/>
      <c r="G49" s="26"/>
      <c r="H49" s="26"/>
      <c r="I49" s="26"/>
      <c r="J49" s="26"/>
      <c r="K49" s="26"/>
      <c r="L49" s="26"/>
      <c r="M49" s="26"/>
      <c r="N49" s="26"/>
      <c r="O49" s="26"/>
      <c r="P49" s="26"/>
      <c r="Q49" s="26"/>
      <c r="R49" s="26"/>
      <c r="S49" s="26"/>
      <c r="T49" s="26"/>
      <c r="U49" s="26"/>
      <c r="V49" s="26"/>
      <c r="W49" s="26"/>
      <c r="X49" s="26"/>
      <c r="Y49" s="26"/>
      <c r="Z49" s="26"/>
    </row>
    <row r="50">
      <c r="A50" s="79">
        <v>20.0</v>
      </c>
      <c r="B50" s="25" t="s">
        <v>5579</v>
      </c>
      <c r="C50" s="26"/>
      <c r="D50" s="26"/>
      <c r="E50" s="26"/>
      <c r="F50" s="26"/>
      <c r="G50" s="26"/>
      <c r="H50" s="26"/>
      <c r="I50" s="26"/>
      <c r="J50" s="26"/>
      <c r="K50" s="26"/>
      <c r="L50" s="26"/>
      <c r="M50" s="26"/>
      <c r="N50" s="26"/>
      <c r="O50" s="26"/>
      <c r="P50" s="26"/>
      <c r="Q50" s="26"/>
      <c r="R50" s="26"/>
      <c r="S50" s="26"/>
      <c r="T50" s="26"/>
      <c r="U50" s="26"/>
      <c r="V50" s="26"/>
      <c r="W50" s="26"/>
      <c r="X50" s="26"/>
      <c r="Y50" s="26"/>
      <c r="Z50" s="26"/>
    </row>
    <row r="51">
      <c r="A51" s="79">
        <v>20.0</v>
      </c>
      <c r="B51" s="25" t="s">
        <v>5580</v>
      </c>
      <c r="C51" s="26"/>
      <c r="D51" s="26"/>
      <c r="E51" s="26"/>
      <c r="F51" s="26"/>
      <c r="G51" s="26"/>
      <c r="H51" s="26"/>
      <c r="I51" s="26"/>
      <c r="J51" s="26"/>
      <c r="K51" s="26"/>
      <c r="L51" s="26"/>
      <c r="M51" s="26"/>
      <c r="N51" s="26"/>
      <c r="O51" s="26"/>
      <c r="P51" s="26"/>
      <c r="Q51" s="26"/>
      <c r="R51" s="26"/>
      <c r="S51" s="26"/>
      <c r="T51" s="26"/>
      <c r="U51" s="26"/>
      <c r="V51" s="26"/>
      <c r="W51" s="26"/>
      <c r="X51" s="26"/>
      <c r="Y51" s="26"/>
      <c r="Z51" s="26"/>
    </row>
    <row r="52">
      <c r="A52" s="77">
        <v>21.0</v>
      </c>
      <c r="B52" s="25" t="s">
        <v>5581</v>
      </c>
      <c r="C52" s="26"/>
      <c r="D52" s="26"/>
      <c r="E52" s="26"/>
      <c r="F52" s="26"/>
      <c r="G52" s="26"/>
      <c r="H52" s="26"/>
      <c r="I52" s="26"/>
      <c r="J52" s="26"/>
      <c r="K52" s="26"/>
      <c r="L52" s="26"/>
      <c r="M52" s="26"/>
      <c r="N52" s="26"/>
      <c r="O52" s="26"/>
      <c r="P52" s="26"/>
      <c r="Q52" s="26"/>
      <c r="R52" s="26"/>
      <c r="S52" s="26"/>
      <c r="T52" s="26"/>
      <c r="U52" s="26"/>
      <c r="V52" s="26"/>
      <c r="W52" s="26"/>
      <c r="X52" s="26"/>
      <c r="Y52" s="26"/>
      <c r="Z52" s="26"/>
    </row>
    <row r="53">
      <c r="A53" s="77">
        <v>21.0</v>
      </c>
      <c r="B53" s="25" t="s">
        <v>5582</v>
      </c>
      <c r="C53" s="26"/>
      <c r="D53" s="27"/>
      <c r="E53" s="26"/>
      <c r="F53" s="77"/>
      <c r="G53" s="26"/>
      <c r="H53" s="26"/>
      <c r="I53" s="26"/>
      <c r="J53" s="26"/>
      <c r="K53" s="26"/>
      <c r="L53" s="26"/>
      <c r="M53" s="26"/>
      <c r="N53" s="26"/>
      <c r="O53" s="26"/>
      <c r="P53" s="26"/>
      <c r="Q53" s="26"/>
      <c r="R53" s="26"/>
      <c r="S53" s="26"/>
      <c r="T53" s="26"/>
      <c r="U53" s="26"/>
      <c r="V53" s="26"/>
      <c r="W53" s="26"/>
      <c r="X53" s="26"/>
      <c r="Y53" s="26"/>
      <c r="Z53" s="26"/>
    </row>
    <row r="54">
      <c r="A54" s="77">
        <v>21.0</v>
      </c>
      <c r="B54" s="25" t="s">
        <v>5583</v>
      </c>
      <c r="C54" s="26"/>
      <c r="D54" s="26"/>
      <c r="E54" s="26"/>
      <c r="F54" s="77"/>
      <c r="G54" s="26"/>
      <c r="H54" s="26"/>
      <c r="I54" s="26"/>
      <c r="J54" s="26"/>
      <c r="K54" s="26"/>
      <c r="L54" s="26"/>
      <c r="M54" s="26"/>
      <c r="N54" s="26"/>
      <c r="O54" s="26"/>
      <c r="P54" s="26"/>
      <c r="Q54" s="26"/>
      <c r="R54" s="26"/>
      <c r="S54" s="26"/>
      <c r="T54" s="26"/>
      <c r="U54" s="26"/>
      <c r="V54" s="26"/>
      <c r="W54" s="26"/>
      <c r="X54" s="26"/>
      <c r="Y54" s="26"/>
      <c r="Z54" s="26"/>
    </row>
    <row r="55">
      <c r="A55" s="77">
        <v>21.0</v>
      </c>
      <c r="B55" s="25" t="s">
        <v>5584</v>
      </c>
      <c r="C55" s="26"/>
      <c r="D55" s="26"/>
      <c r="E55" s="26"/>
      <c r="F55" s="77"/>
      <c r="G55" s="26"/>
      <c r="H55" s="26"/>
      <c r="I55" s="26"/>
      <c r="J55" s="26"/>
      <c r="K55" s="26"/>
      <c r="L55" s="26"/>
      <c r="M55" s="26"/>
      <c r="N55" s="26"/>
      <c r="O55" s="26"/>
      <c r="P55" s="26"/>
      <c r="Q55" s="26"/>
      <c r="R55" s="26"/>
      <c r="S55" s="26"/>
      <c r="T55" s="26"/>
      <c r="U55" s="26"/>
      <c r="V55" s="26"/>
      <c r="W55" s="26"/>
      <c r="X55" s="26"/>
      <c r="Y55" s="26"/>
      <c r="Z55" s="26"/>
    </row>
    <row r="56">
      <c r="A56" s="77">
        <v>21.0</v>
      </c>
      <c r="B56" s="27" t="s">
        <v>5585</v>
      </c>
      <c r="C56" s="26"/>
      <c r="D56" s="26"/>
      <c r="E56" s="26"/>
      <c r="F56" s="26"/>
      <c r="G56" s="26"/>
      <c r="H56" s="26"/>
      <c r="I56" s="26"/>
      <c r="J56" s="26"/>
      <c r="K56" s="26"/>
      <c r="L56" s="26"/>
      <c r="M56" s="26"/>
      <c r="N56" s="26"/>
      <c r="O56" s="26"/>
      <c r="P56" s="26"/>
      <c r="Q56" s="26"/>
      <c r="R56" s="26"/>
      <c r="S56" s="26"/>
      <c r="T56" s="26"/>
      <c r="U56" s="26"/>
      <c r="V56" s="26"/>
      <c r="W56" s="26"/>
      <c r="X56" s="26"/>
      <c r="Y56" s="26"/>
      <c r="Z56" s="26"/>
    </row>
    <row r="57">
      <c r="A57" s="77">
        <v>21.0</v>
      </c>
      <c r="B57" s="25" t="s">
        <v>5586</v>
      </c>
      <c r="C57" s="26"/>
      <c r="D57" s="26"/>
      <c r="E57" s="26"/>
      <c r="F57" s="26"/>
      <c r="G57" s="26"/>
      <c r="H57" s="26"/>
      <c r="I57" s="26"/>
      <c r="J57" s="26"/>
      <c r="K57" s="26"/>
      <c r="L57" s="26"/>
      <c r="M57" s="26"/>
      <c r="N57" s="26"/>
      <c r="O57" s="26"/>
      <c r="P57" s="26"/>
      <c r="Q57" s="26"/>
      <c r="R57" s="26"/>
      <c r="S57" s="26"/>
      <c r="T57" s="26"/>
      <c r="U57" s="26"/>
      <c r="V57" s="26"/>
      <c r="W57" s="26"/>
      <c r="X57" s="26"/>
      <c r="Y57" s="26"/>
      <c r="Z57" s="26"/>
    </row>
    <row r="58">
      <c r="A58" s="77">
        <v>21.0</v>
      </c>
      <c r="B58" s="25" t="s">
        <v>5587</v>
      </c>
      <c r="C58" s="26"/>
      <c r="D58" s="26"/>
      <c r="E58" s="26"/>
      <c r="F58" s="26"/>
      <c r="G58" s="26"/>
      <c r="H58" s="26"/>
      <c r="I58" s="26"/>
      <c r="J58" s="26"/>
      <c r="K58" s="26"/>
      <c r="L58" s="26"/>
      <c r="M58" s="26"/>
      <c r="N58" s="26"/>
      <c r="O58" s="26"/>
      <c r="P58" s="26"/>
      <c r="Q58" s="26"/>
      <c r="R58" s="26"/>
      <c r="S58" s="26"/>
      <c r="T58" s="26"/>
      <c r="U58" s="26"/>
      <c r="V58" s="26"/>
      <c r="W58" s="26"/>
      <c r="X58" s="26"/>
      <c r="Y58" s="26"/>
      <c r="Z58" s="26"/>
    </row>
    <row r="59">
      <c r="A59" s="77">
        <v>21.0</v>
      </c>
      <c r="B59" s="25" t="s">
        <v>5588</v>
      </c>
      <c r="C59" s="26"/>
      <c r="D59" s="26"/>
      <c r="E59" s="26"/>
      <c r="F59" s="26"/>
      <c r="G59" s="26"/>
      <c r="H59" s="26"/>
      <c r="I59" s="26"/>
      <c r="J59" s="26"/>
      <c r="K59" s="26"/>
      <c r="L59" s="26"/>
      <c r="M59" s="26"/>
      <c r="N59" s="26"/>
      <c r="O59" s="26"/>
      <c r="P59" s="26"/>
      <c r="Q59" s="26"/>
      <c r="R59" s="26"/>
      <c r="S59" s="26"/>
      <c r="T59" s="26"/>
      <c r="U59" s="26"/>
      <c r="V59" s="26"/>
      <c r="W59" s="26"/>
      <c r="X59" s="26"/>
      <c r="Y59" s="26"/>
      <c r="Z59" s="26"/>
    </row>
    <row r="60">
      <c r="A60" s="77">
        <v>21.0</v>
      </c>
      <c r="B60" s="27" t="s">
        <v>5589</v>
      </c>
      <c r="C60" s="26"/>
      <c r="D60" s="26"/>
      <c r="E60" s="26"/>
      <c r="F60" s="26"/>
      <c r="G60" s="26"/>
      <c r="H60" s="26"/>
      <c r="I60" s="26"/>
      <c r="J60" s="26"/>
      <c r="K60" s="26"/>
      <c r="L60" s="26"/>
      <c r="M60" s="26"/>
      <c r="N60" s="26"/>
      <c r="O60" s="26"/>
      <c r="P60" s="26"/>
      <c r="Q60" s="26"/>
      <c r="R60" s="26"/>
      <c r="S60" s="26"/>
      <c r="T60" s="26"/>
      <c r="U60" s="26"/>
      <c r="V60" s="26"/>
      <c r="W60" s="26"/>
      <c r="X60" s="26"/>
      <c r="Y60" s="26"/>
      <c r="Z60" s="26"/>
    </row>
    <row r="61">
      <c r="A61" s="77">
        <v>22.0</v>
      </c>
      <c r="B61" s="25" t="s">
        <v>5590</v>
      </c>
      <c r="C61" s="26"/>
      <c r="D61" s="26"/>
      <c r="E61" s="26"/>
      <c r="F61" s="26"/>
      <c r="G61" s="26"/>
      <c r="H61" s="26"/>
      <c r="I61" s="26"/>
      <c r="J61" s="26"/>
      <c r="K61" s="26"/>
      <c r="L61" s="26"/>
      <c r="M61" s="26"/>
      <c r="N61" s="26"/>
      <c r="O61" s="26"/>
      <c r="P61" s="26"/>
      <c r="Q61" s="26"/>
      <c r="R61" s="26"/>
      <c r="S61" s="26"/>
      <c r="T61" s="26"/>
      <c r="U61" s="26"/>
      <c r="V61" s="26"/>
      <c r="W61" s="26"/>
      <c r="X61" s="26"/>
      <c r="Y61" s="26"/>
      <c r="Z61" s="26"/>
    </row>
    <row r="62">
      <c r="A62" s="77">
        <v>22.0</v>
      </c>
      <c r="B62" s="25" t="s">
        <v>5591</v>
      </c>
      <c r="C62" s="26"/>
      <c r="D62" s="26"/>
      <c r="E62" s="26"/>
      <c r="F62" s="77"/>
      <c r="G62" s="26"/>
      <c r="H62" s="26"/>
      <c r="I62" s="26"/>
      <c r="J62" s="26"/>
      <c r="K62" s="26"/>
      <c r="L62" s="26"/>
      <c r="M62" s="26"/>
      <c r="N62" s="26"/>
      <c r="O62" s="26"/>
      <c r="P62" s="26"/>
      <c r="Q62" s="26"/>
      <c r="R62" s="26"/>
      <c r="S62" s="26"/>
      <c r="T62" s="26"/>
      <c r="U62" s="26"/>
      <c r="V62" s="26"/>
      <c r="W62" s="26"/>
      <c r="X62" s="26"/>
      <c r="Y62" s="26"/>
      <c r="Z62" s="26"/>
    </row>
    <row r="63">
      <c r="A63" s="77">
        <v>22.0</v>
      </c>
      <c r="B63" s="25" t="s">
        <v>5592</v>
      </c>
      <c r="C63" s="26"/>
      <c r="D63" s="26"/>
      <c r="E63" s="26"/>
      <c r="F63" s="77"/>
      <c r="G63" s="26"/>
      <c r="H63" s="26"/>
      <c r="I63" s="26"/>
      <c r="J63" s="26"/>
      <c r="K63" s="26"/>
      <c r="L63" s="26"/>
      <c r="M63" s="26"/>
      <c r="N63" s="26"/>
      <c r="O63" s="26"/>
      <c r="P63" s="26"/>
      <c r="Q63" s="26"/>
      <c r="R63" s="26"/>
      <c r="S63" s="26"/>
      <c r="T63" s="26"/>
      <c r="U63" s="26"/>
      <c r="V63" s="26"/>
      <c r="W63" s="26"/>
      <c r="X63" s="26"/>
      <c r="Y63" s="26"/>
      <c r="Z63" s="26"/>
    </row>
    <row r="64">
      <c r="A64" s="77">
        <v>22.0</v>
      </c>
      <c r="B64" s="25" t="s">
        <v>5593</v>
      </c>
      <c r="C64" s="26"/>
      <c r="D64" s="26"/>
      <c r="E64" s="26"/>
      <c r="F64" s="26"/>
      <c r="G64" s="26"/>
      <c r="H64" s="26"/>
      <c r="I64" s="26"/>
      <c r="J64" s="26"/>
      <c r="K64" s="26"/>
      <c r="L64" s="26"/>
      <c r="M64" s="26"/>
      <c r="N64" s="26"/>
      <c r="O64" s="26"/>
      <c r="P64" s="26"/>
      <c r="Q64" s="26"/>
      <c r="R64" s="26"/>
      <c r="S64" s="26"/>
      <c r="T64" s="26"/>
      <c r="U64" s="26"/>
      <c r="V64" s="26"/>
      <c r="W64" s="26"/>
      <c r="X64" s="26"/>
      <c r="Y64" s="26"/>
      <c r="Z64" s="26"/>
    </row>
    <row r="65">
      <c r="A65" s="77">
        <v>22.0</v>
      </c>
      <c r="B65" s="25" t="s">
        <v>5594</v>
      </c>
      <c r="C65" s="26"/>
      <c r="D65" s="26"/>
      <c r="E65" s="26"/>
      <c r="F65" s="26"/>
      <c r="G65" s="26"/>
      <c r="H65" s="26"/>
      <c r="I65" s="26"/>
      <c r="J65" s="26"/>
      <c r="K65" s="26"/>
      <c r="L65" s="26"/>
      <c r="M65" s="26"/>
      <c r="N65" s="26"/>
      <c r="O65" s="26"/>
      <c r="P65" s="26"/>
      <c r="Q65" s="26"/>
      <c r="R65" s="26"/>
      <c r="S65" s="26"/>
      <c r="T65" s="26"/>
      <c r="U65" s="26"/>
      <c r="V65" s="26"/>
      <c r="W65" s="26"/>
      <c r="X65" s="26"/>
      <c r="Y65" s="26"/>
      <c r="Z65" s="26"/>
    </row>
    <row r="66">
      <c r="A66" s="77">
        <v>22.0</v>
      </c>
      <c r="B66" s="25" t="s">
        <v>5595</v>
      </c>
      <c r="C66" s="26"/>
      <c r="D66" s="26"/>
      <c r="E66" s="26"/>
      <c r="F66" s="26"/>
      <c r="G66" s="26"/>
      <c r="H66" s="26"/>
      <c r="I66" s="26"/>
      <c r="J66" s="26"/>
      <c r="K66" s="26"/>
      <c r="L66" s="26"/>
      <c r="M66" s="26"/>
      <c r="N66" s="26"/>
      <c r="O66" s="26"/>
      <c r="P66" s="26"/>
      <c r="Q66" s="26"/>
      <c r="R66" s="26"/>
      <c r="S66" s="26"/>
      <c r="T66" s="26"/>
      <c r="U66" s="26"/>
      <c r="V66" s="26"/>
      <c r="W66" s="26"/>
      <c r="X66" s="26"/>
      <c r="Y66" s="26"/>
      <c r="Z66" s="26"/>
    </row>
    <row r="67">
      <c r="A67" s="77">
        <v>22.0</v>
      </c>
      <c r="B67" s="25" t="s">
        <v>5596</v>
      </c>
      <c r="C67" s="26"/>
      <c r="D67" s="26"/>
      <c r="E67" s="26"/>
      <c r="F67" s="26"/>
      <c r="G67" s="26"/>
      <c r="H67" s="26"/>
      <c r="I67" s="26"/>
      <c r="J67" s="26"/>
      <c r="K67" s="26"/>
      <c r="L67" s="26"/>
      <c r="M67" s="26"/>
      <c r="N67" s="26"/>
      <c r="O67" s="26"/>
      <c r="P67" s="26"/>
      <c r="Q67" s="26"/>
      <c r="R67" s="26"/>
      <c r="S67" s="26"/>
      <c r="T67" s="26"/>
      <c r="U67" s="26"/>
      <c r="V67" s="26"/>
      <c r="W67" s="26"/>
      <c r="X67" s="26"/>
      <c r="Y67" s="26"/>
      <c r="Z67" s="26"/>
    </row>
    <row r="68">
      <c r="A68" s="77">
        <v>22.0</v>
      </c>
      <c r="B68" s="25" t="s">
        <v>5597</v>
      </c>
      <c r="C68" s="26"/>
      <c r="D68" s="26"/>
      <c r="E68" s="26"/>
      <c r="F68" s="26"/>
      <c r="G68" s="26"/>
      <c r="H68" s="26"/>
      <c r="I68" s="26"/>
      <c r="J68" s="26"/>
      <c r="K68" s="26"/>
      <c r="L68" s="26"/>
      <c r="M68" s="26"/>
      <c r="N68" s="26"/>
      <c r="O68" s="26"/>
      <c r="P68" s="26"/>
      <c r="Q68" s="26"/>
      <c r="R68" s="26"/>
      <c r="S68" s="26"/>
      <c r="T68" s="26"/>
      <c r="U68" s="26"/>
      <c r="V68" s="26"/>
      <c r="W68" s="26"/>
      <c r="X68" s="26"/>
      <c r="Y68" s="26"/>
      <c r="Z68" s="26"/>
    </row>
    <row r="69">
      <c r="A69" s="77">
        <v>22.0</v>
      </c>
      <c r="B69" s="25" t="s">
        <v>5598</v>
      </c>
      <c r="C69" s="26"/>
      <c r="D69" s="26"/>
      <c r="E69" s="26"/>
      <c r="F69" s="26"/>
      <c r="G69" s="26"/>
      <c r="H69" s="26"/>
      <c r="I69" s="26"/>
      <c r="J69" s="26"/>
      <c r="K69" s="26"/>
      <c r="L69" s="26"/>
      <c r="M69" s="26"/>
      <c r="N69" s="26"/>
      <c r="O69" s="26"/>
      <c r="P69" s="26"/>
      <c r="Q69" s="26"/>
      <c r="R69" s="26"/>
      <c r="S69" s="26"/>
      <c r="T69" s="26"/>
      <c r="U69" s="26"/>
      <c r="V69" s="26"/>
      <c r="W69" s="26"/>
      <c r="X69" s="26"/>
      <c r="Y69" s="26"/>
      <c r="Z69" s="26"/>
    </row>
    <row r="70">
      <c r="A70" s="77">
        <v>22.0</v>
      </c>
      <c r="B70" s="25" t="s">
        <v>5599</v>
      </c>
      <c r="C70" s="26"/>
      <c r="D70" s="26"/>
      <c r="E70" s="26"/>
      <c r="F70" s="26"/>
      <c r="G70" s="26"/>
      <c r="H70" s="26"/>
      <c r="I70" s="26"/>
      <c r="J70" s="26"/>
      <c r="K70" s="26"/>
      <c r="L70" s="26"/>
      <c r="M70" s="26"/>
      <c r="N70" s="26"/>
      <c r="O70" s="26"/>
      <c r="P70" s="26"/>
      <c r="Q70" s="26"/>
      <c r="R70" s="26"/>
      <c r="S70" s="26"/>
      <c r="T70" s="26"/>
      <c r="U70" s="26"/>
      <c r="V70" s="26"/>
      <c r="W70" s="26"/>
      <c r="X70" s="26"/>
      <c r="Y70" s="26"/>
      <c r="Z70" s="26"/>
    </row>
    <row r="71">
      <c r="A71" s="77">
        <v>22.0</v>
      </c>
      <c r="B71" s="25" t="s">
        <v>5600</v>
      </c>
      <c r="C71" s="26"/>
      <c r="D71" s="26"/>
      <c r="E71" s="26"/>
      <c r="F71" s="26"/>
      <c r="G71" s="26"/>
      <c r="H71" s="26"/>
      <c r="I71" s="26"/>
      <c r="J71" s="26"/>
      <c r="K71" s="26"/>
      <c r="L71" s="26"/>
      <c r="M71" s="26"/>
      <c r="N71" s="26"/>
      <c r="O71" s="26"/>
      <c r="P71" s="26"/>
      <c r="Q71" s="26"/>
      <c r="R71" s="26"/>
      <c r="S71" s="26"/>
      <c r="T71" s="26"/>
      <c r="U71" s="26"/>
      <c r="V71" s="26"/>
      <c r="W71" s="26"/>
      <c r="X71" s="26"/>
      <c r="Y71" s="26"/>
      <c r="Z71" s="26"/>
    </row>
    <row r="72">
      <c r="A72" s="77">
        <v>22.0</v>
      </c>
      <c r="B72" s="25" t="s">
        <v>5601</v>
      </c>
      <c r="C72" s="26"/>
      <c r="D72" s="26"/>
      <c r="E72" s="26"/>
      <c r="F72" s="26"/>
      <c r="G72" s="26"/>
      <c r="H72" s="26"/>
      <c r="I72" s="26"/>
      <c r="J72" s="26"/>
      <c r="K72" s="26"/>
      <c r="L72" s="26"/>
      <c r="M72" s="26"/>
      <c r="N72" s="26"/>
      <c r="O72" s="26"/>
      <c r="P72" s="26"/>
      <c r="Q72" s="26"/>
      <c r="R72" s="26"/>
      <c r="S72" s="26"/>
      <c r="T72" s="26"/>
      <c r="U72" s="26"/>
      <c r="V72" s="26"/>
      <c r="W72" s="26"/>
      <c r="X72" s="26"/>
      <c r="Y72" s="26"/>
      <c r="Z72" s="26"/>
    </row>
    <row r="73">
      <c r="A73" s="77">
        <v>22.0</v>
      </c>
      <c r="B73" s="25" t="s">
        <v>5602</v>
      </c>
      <c r="C73" s="26"/>
      <c r="D73" s="26"/>
      <c r="E73" s="26"/>
      <c r="F73" s="26"/>
      <c r="G73" s="26"/>
      <c r="H73" s="26"/>
      <c r="I73" s="26"/>
      <c r="J73" s="26"/>
      <c r="K73" s="26"/>
      <c r="L73" s="26"/>
      <c r="M73" s="26"/>
      <c r="N73" s="26"/>
      <c r="O73" s="26"/>
      <c r="P73" s="26"/>
      <c r="Q73" s="26"/>
      <c r="R73" s="26"/>
      <c r="S73" s="26"/>
      <c r="T73" s="26"/>
      <c r="U73" s="26"/>
      <c r="V73" s="26"/>
      <c r="W73" s="26"/>
      <c r="X73" s="26"/>
      <c r="Y73" s="26"/>
      <c r="Z73" s="26"/>
    </row>
    <row r="74">
      <c r="A74" s="77">
        <v>22.0</v>
      </c>
      <c r="B74" s="27" t="s">
        <v>5603</v>
      </c>
      <c r="C74" s="26"/>
      <c r="D74" s="26"/>
      <c r="E74" s="26"/>
      <c r="F74" s="26"/>
      <c r="G74" s="26"/>
      <c r="H74" s="26"/>
      <c r="I74" s="26"/>
      <c r="J74" s="26"/>
      <c r="K74" s="26"/>
      <c r="L74" s="26"/>
      <c r="M74" s="26"/>
      <c r="N74" s="26"/>
      <c r="O74" s="26"/>
      <c r="P74" s="26"/>
      <c r="Q74" s="26"/>
      <c r="R74" s="26"/>
      <c r="S74" s="26"/>
      <c r="T74" s="26"/>
      <c r="U74" s="26"/>
      <c r="V74" s="26"/>
      <c r="W74" s="26"/>
      <c r="X74" s="26"/>
      <c r="Y74" s="26"/>
      <c r="Z74" s="26"/>
    </row>
    <row r="75">
      <c r="A75" s="77">
        <v>22.0</v>
      </c>
      <c r="B75" s="25" t="s">
        <v>5604</v>
      </c>
      <c r="C75" s="26"/>
      <c r="D75" s="26"/>
      <c r="E75" s="26"/>
      <c r="F75" s="26"/>
      <c r="G75" s="26"/>
      <c r="H75" s="26"/>
      <c r="I75" s="26"/>
      <c r="J75" s="26"/>
      <c r="K75" s="26"/>
      <c r="L75" s="26"/>
      <c r="M75" s="26"/>
      <c r="N75" s="26"/>
      <c r="O75" s="26"/>
      <c r="P75" s="26"/>
      <c r="Q75" s="26"/>
      <c r="R75" s="26"/>
      <c r="S75" s="26"/>
      <c r="T75" s="26"/>
      <c r="U75" s="26"/>
      <c r="V75" s="26"/>
      <c r="W75" s="26"/>
      <c r="X75" s="26"/>
      <c r="Y75" s="26"/>
      <c r="Z75" s="26"/>
    </row>
    <row r="76">
      <c r="A76" s="77">
        <v>22.0</v>
      </c>
      <c r="B76" s="27" t="s">
        <v>5605</v>
      </c>
      <c r="C76" s="26"/>
      <c r="D76" s="26"/>
      <c r="E76" s="26"/>
      <c r="F76" s="26"/>
      <c r="G76" s="26"/>
      <c r="H76" s="26"/>
      <c r="I76" s="26"/>
      <c r="J76" s="26"/>
      <c r="K76" s="26"/>
      <c r="L76" s="26"/>
      <c r="M76" s="26"/>
      <c r="N76" s="26"/>
      <c r="O76" s="26"/>
      <c r="P76" s="26"/>
      <c r="Q76" s="26"/>
      <c r="R76" s="26"/>
      <c r="S76" s="26"/>
      <c r="T76" s="26"/>
      <c r="U76" s="26"/>
      <c r="V76" s="26"/>
      <c r="W76" s="26"/>
      <c r="X76" s="26"/>
      <c r="Y76" s="26"/>
      <c r="Z76" s="26"/>
    </row>
    <row r="77">
      <c r="A77" s="77">
        <v>22.0</v>
      </c>
      <c r="B77" s="25" t="s">
        <v>5606</v>
      </c>
      <c r="C77" s="26"/>
      <c r="D77" s="26"/>
      <c r="E77" s="26"/>
      <c r="F77" s="26"/>
      <c r="G77" s="26"/>
      <c r="H77" s="26"/>
      <c r="I77" s="26"/>
      <c r="J77" s="26"/>
      <c r="K77" s="26"/>
      <c r="L77" s="26"/>
      <c r="M77" s="26"/>
      <c r="N77" s="26"/>
      <c r="O77" s="26"/>
      <c r="P77" s="26"/>
      <c r="Q77" s="26"/>
      <c r="R77" s="26"/>
      <c r="S77" s="26"/>
      <c r="T77" s="26"/>
      <c r="U77" s="26"/>
      <c r="V77" s="26"/>
      <c r="W77" s="26"/>
      <c r="X77" s="26"/>
      <c r="Y77" s="26"/>
      <c r="Z77" s="26"/>
    </row>
    <row r="78">
      <c r="A78" s="77">
        <v>22.0</v>
      </c>
      <c r="B78" s="25" t="s">
        <v>5607</v>
      </c>
      <c r="C78" s="26"/>
      <c r="D78" s="26"/>
      <c r="E78" s="26"/>
      <c r="F78" s="26"/>
      <c r="G78" s="26"/>
      <c r="H78" s="26"/>
      <c r="I78" s="26"/>
      <c r="J78" s="26"/>
      <c r="K78" s="26"/>
      <c r="L78" s="26"/>
      <c r="M78" s="26"/>
      <c r="N78" s="26"/>
      <c r="O78" s="26"/>
      <c r="P78" s="26"/>
      <c r="Q78" s="26"/>
      <c r="R78" s="26"/>
      <c r="S78" s="26"/>
      <c r="T78" s="26"/>
      <c r="U78" s="26"/>
      <c r="V78" s="26"/>
      <c r="W78" s="26"/>
      <c r="X78" s="26"/>
      <c r="Y78" s="26"/>
      <c r="Z78" s="26"/>
    </row>
    <row r="79">
      <c r="A79" s="77">
        <v>22.0</v>
      </c>
      <c r="B79" s="25" t="s">
        <v>5608</v>
      </c>
      <c r="C79" s="26"/>
      <c r="D79" s="26"/>
      <c r="E79" s="26"/>
      <c r="F79" s="26"/>
      <c r="G79" s="26"/>
      <c r="H79" s="26"/>
      <c r="I79" s="26"/>
      <c r="J79" s="26"/>
      <c r="K79" s="26"/>
      <c r="L79" s="26"/>
      <c r="M79" s="26"/>
      <c r="N79" s="26"/>
      <c r="O79" s="26"/>
      <c r="P79" s="26"/>
      <c r="Q79" s="26"/>
      <c r="R79" s="26"/>
      <c r="S79" s="26"/>
      <c r="T79" s="26"/>
      <c r="U79" s="26"/>
      <c r="V79" s="26"/>
      <c r="W79" s="26"/>
      <c r="X79" s="26"/>
      <c r="Y79" s="26"/>
      <c r="Z79" s="26"/>
    </row>
    <row r="80">
      <c r="A80" s="77">
        <v>22.0</v>
      </c>
      <c r="B80" s="25" t="s">
        <v>5609</v>
      </c>
      <c r="C80" s="26"/>
      <c r="D80" s="26"/>
      <c r="E80" s="26"/>
      <c r="F80" s="26"/>
      <c r="G80" s="26"/>
      <c r="H80" s="26"/>
      <c r="I80" s="26"/>
      <c r="J80" s="26"/>
      <c r="K80" s="26"/>
      <c r="L80" s="26"/>
      <c r="M80" s="26"/>
      <c r="N80" s="26"/>
      <c r="O80" s="26"/>
      <c r="P80" s="26"/>
      <c r="Q80" s="26"/>
      <c r="R80" s="26"/>
      <c r="S80" s="26"/>
      <c r="T80" s="26"/>
      <c r="U80" s="26"/>
      <c r="V80" s="26"/>
      <c r="W80" s="26"/>
      <c r="X80" s="26"/>
      <c r="Y80" s="26"/>
      <c r="Z80" s="26"/>
    </row>
    <row r="81">
      <c r="A81" s="77">
        <v>22.0</v>
      </c>
      <c r="B81" s="25" t="s">
        <v>5610</v>
      </c>
      <c r="C81" s="26"/>
      <c r="D81" s="26"/>
      <c r="E81" s="26"/>
      <c r="F81" s="26"/>
      <c r="G81" s="26"/>
      <c r="H81" s="26"/>
      <c r="I81" s="26"/>
      <c r="J81" s="26"/>
      <c r="K81" s="26"/>
      <c r="L81" s="26"/>
      <c r="M81" s="26"/>
      <c r="N81" s="26"/>
      <c r="O81" s="26"/>
      <c r="P81" s="26"/>
      <c r="Q81" s="26"/>
      <c r="R81" s="26"/>
      <c r="S81" s="26"/>
      <c r="T81" s="26"/>
      <c r="U81" s="26"/>
      <c r="V81" s="26"/>
      <c r="W81" s="26"/>
      <c r="X81" s="26"/>
      <c r="Y81" s="26"/>
      <c r="Z81" s="26"/>
    </row>
    <row r="82">
      <c r="A82" s="77">
        <v>22.0</v>
      </c>
      <c r="B82" s="27" t="s">
        <v>5611</v>
      </c>
      <c r="C82" s="26"/>
      <c r="D82" s="26"/>
      <c r="E82" s="26"/>
      <c r="F82" s="26"/>
      <c r="G82" s="26"/>
      <c r="H82" s="26"/>
      <c r="I82" s="26"/>
      <c r="J82" s="26"/>
      <c r="K82" s="26"/>
      <c r="L82" s="26"/>
      <c r="M82" s="26"/>
      <c r="N82" s="26"/>
      <c r="O82" s="26"/>
      <c r="P82" s="26"/>
      <c r="Q82" s="26"/>
      <c r="R82" s="26"/>
      <c r="S82" s="26"/>
      <c r="T82" s="26"/>
      <c r="U82" s="26"/>
      <c r="V82" s="26"/>
      <c r="W82" s="26"/>
      <c r="X82" s="26"/>
      <c r="Y82" s="26"/>
      <c r="Z82" s="26"/>
    </row>
    <row r="83">
      <c r="A83" s="79">
        <v>23.0</v>
      </c>
      <c r="B83" s="25" t="s">
        <v>5612</v>
      </c>
      <c r="C83" s="26"/>
      <c r="D83" s="26"/>
      <c r="E83" s="26"/>
      <c r="F83" s="26"/>
      <c r="G83" s="26"/>
      <c r="H83" s="26"/>
      <c r="I83" s="26"/>
      <c r="J83" s="26"/>
      <c r="K83" s="26"/>
      <c r="L83" s="26"/>
      <c r="M83" s="26"/>
      <c r="N83" s="26"/>
      <c r="O83" s="26"/>
      <c r="P83" s="26"/>
      <c r="Q83" s="26"/>
      <c r="R83" s="26"/>
      <c r="S83" s="26"/>
      <c r="T83" s="26"/>
      <c r="U83" s="26"/>
      <c r="V83" s="26"/>
      <c r="W83" s="26"/>
      <c r="X83" s="26"/>
      <c r="Y83" s="26"/>
      <c r="Z83" s="26"/>
    </row>
    <row r="84">
      <c r="A84" s="79">
        <v>23.0</v>
      </c>
      <c r="B84" s="25" t="s">
        <v>5613</v>
      </c>
      <c r="C84" s="26"/>
      <c r="D84" s="26"/>
      <c r="E84" s="26"/>
      <c r="F84" s="26"/>
      <c r="G84" s="26"/>
      <c r="H84" s="26"/>
      <c r="I84" s="26"/>
      <c r="J84" s="26"/>
      <c r="K84" s="26"/>
      <c r="L84" s="26"/>
      <c r="M84" s="26"/>
      <c r="N84" s="26"/>
      <c r="O84" s="26"/>
      <c r="P84" s="26"/>
      <c r="Q84" s="26"/>
      <c r="R84" s="26"/>
      <c r="S84" s="26"/>
      <c r="T84" s="26"/>
      <c r="U84" s="26"/>
      <c r="V84" s="26"/>
      <c r="W84" s="26"/>
      <c r="X84" s="26"/>
      <c r="Y84" s="26"/>
      <c r="Z84" s="26"/>
    </row>
    <row r="85">
      <c r="A85" s="77">
        <v>23.0</v>
      </c>
      <c r="B85" s="25" t="s">
        <v>5614</v>
      </c>
      <c r="C85" s="26"/>
      <c r="D85" s="26"/>
      <c r="E85" s="26"/>
      <c r="F85" s="26"/>
      <c r="G85" s="26"/>
      <c r="H85" s="26"/>
      <c r="I85" s="26"/>
      <c r="J85" s="26"/>
      <c r="K85" s="26"/>
      <c r="L85" s="26"/>
      <c r="M85" s="26"/>
      <c r="N85" s="26"/>
      <c r="O85" s="26"/>
      <c r="P85" s="26"/>
      <c r="Q85" s="26"/>
      <c r="R85" s="26"/>
      <c r="S85" s="26"/>
      <c r="T85" s="26"/>
      <c r="U85" s="26"/>
      <c r="V85" s="26"/>
      <c r="W85" s="26"/>
      <c r="X85" s="26"/>
      <c r="Y85" s="26"/>
      <c r="Z85" s="26"/>
    </row>
    <row r="86">
      <c r="A86" s="77">
        <v>23.0</v>
      </c>
      <c r="B86" s="25" t="s">
        <v>5615</v>
      </c>
      <c r="C86" s="26"/>
      <c r="D86" s="26"/>
      <c r="E86" s="26"/>
      <c r="F86" s="26"/>
      <c r="G86" s="26"/>
      <c r="H86" s="26"/>
      <c r="I86" s="26"/>
      <c r="J86" s="26"/>
      <c r="K86" s="26"/>
      <c r="L86" s="26"/>
      <c r="M86" s="26"/>
      <c r="N86" s="26"/>
      <c r="O86" s="26"/>
      <c r="P86" s="26"/>
      <c r="Q86" s="26"/>
      <c r="R86" s="26"/>
      <c r="S86" s="26"/>
      <c r="T86" s="26"/>
      <c r="U86" s="26"/>
      <c r="V86" s="26"/>
      <c r="W86" s="26"/>
      <c r="X86" s="26"/>
      <c r="Y86" s="26"/>
      <c r="Z86" s="26"/>
    </row>
    <row r="87">
      <c r="A87" s="77">
        <v>23.0</v>
      </c>
      <c r="B87" s="27" t="s">
        <v>5616</v>
      </c>
      <c r="C87" s="26"/>
      <c r="D87" s="26"/>
      <c r="E87" s="26"/>
      <c r="F87" s="26"/>
      <c r="G87" s="26"/>
      <c r="H87" s="26"/>
      <c r="I87" s="26"/>
      <c r="J87" s="26"/>
      <c r="K87" s="26"/>
      <c r="L87" s="26"/>
      <c r="M87" s="26"/>
      <c r="N87" s="26"/>
      <c r="O87" s="26"/>
      <c r="P87" s="26"/>
      <c r="Q87" s="26"/>
      <c r="R87" s="26"/>
      <c r="S87" s="26"/>
      <c r="T87" s="26"/>
      <c r="U87" s="26"/>
      <c r="V87" s="26"/>
      <c r="W87" s="26"/>
      <c r="X87" s="26"/>
      <c r="Y87" s="26"/>
      <c r="Z87" s="26"/>
    </row>
    <row r="88">
      <c r="A88" s="77">
        <v>23.0</v>
      </c>
      <c r="B88" s="27" t="s">
        <v>5617</v>
      </c>
      <c r="C88" s="26"/>
      <c r="D88" s="26"/>
      <c r="E88" s="26"/>
      <c r="F88" s="26"/>
      <c r="G88" s="26"/>
      <c r="H88" s="26"/>
      <c r="I88" s="26"/>
      <c r="J88" s="26"/>
      <c r="K88" s="26"/>
      <c r="L88" s="26"/>
      <c r="M88" s="26"/>
      <c r="N88" s="26"/>
      <c r="O88" s="26"/>
      <c r="P88" s="26"/>
      <c r="Q88" s="26"/>
      <c r="R88" s="26"/>
      <c r="S88" s="26"/>
      <c r="T88" s="26"/>
      <c r="U88" s="26"/>
      <c r="V88" s="26"/>
      <c r="W88" s="26"/>
      <c r="X88" s="26"/>
      <c r="Y88" s="26"/>
      <c r="Z88" s="26"/>
    </row>
    <row r="89">
      <c r="A89" s="77">
        <v>23.0</v>
      </c>
      <c r="B89" s="27" t="s">
        <v>5618</v>
      </c>
      <c r="C89" s="26"/>
      <c r="D89" s="26"/>
      <c r="E89" s="26"/>
      <c r="F89" s="26"/>
      <c r="G89" s="26"/>
      <c r="H89" s="26"/>
      <c r="I89" s="26"/>
      <c r="J89" s="26"/>
      <c r="K89" s="26"/>
      <c r="L89" s="26"/>
      <c r="M89" s="26"/>
      <c r="N89" s="26"/>
      <c r="O89" s="26"/>
      <c r="P89" s="26"/>
      <c r="Q89" s="26"/>
      <c r="R89" s="26"/>
      <c r="S89" s="26"/>
      <c r="T89" s="26"/>
      <c r="U89" s="26"/>
      <c r="V89" s="26"/>
      <c r="W89" s="26"/>
      <c r="X89" s="26"/>
      <c r="Y89" s="26"/>
      <c r="Z89" s="26"/>
    </row>
    <row r="90">
      <c r="A90" s="77">
        <v>23.0</v>
      </c>
      <c r="B90" s="25" t="s">
        <v>5619</v>
      </c>
      <c r="C90" s="26"/>
      <c r="D90" s="26"/>
      <c r="E90" s="26"/>
      <c r="F90" s="26"/>
      <c r="G90" s="26"/>
      <c r="H90" s="26"/>
      <c r="I90" s="26"/>
      <c r="J90" s="26"/>
      <c r="K90" s="26"/>
      <c r="L90" s="26"/>
      <c r="M90" s="26"/>
      <c r="N90" s="26"/>
      <c r="O90" s="26"/>
      <c r="P90" s="26"/>
      <c r="Q90" s="26"/>
      <c r="R90" s="26"/>
      <c r="S90" s="26"/>
      <c r="T90" s="26"/>
      <c r="U90" s="26"/>
      <c r="V90" s="26"/>
      <c r="W90" s="26"/>
      <c r="X90" s="26"/>
      <c r="Y90" s="26"/>
      <c r="Z90" s="26"/>
    </row>
    <row r="91">
      <c r="A91" s="77">
        <v>23.0</v>
      </c>
      <c r="B91" s="27" t="s">
        <v>5620</v>
      </c>
      <c r="C91" s="26"/>
      <c r="D91" s="26"/>
      <c r="E91" s="26"/>
      <c r="F91" s="26"/>
      <c r="G91" s="26"/>
      <c r="H91" s="26"/>
      <c r="I91" s="26"/>
      <c r="J91" s="26"/>
      <c r="K91" s="26"/>
      <c r="L91" s="26"/>
      <c r="M91" s="26"/>
      <c r="N91" s="26"/>
      <c r="O91" s="26"/>
      <c r="P91" s="26"/>
      <c r="Q91" s="26"/>
      <c r="R91" s="26"/>
      <c r="S91" s="26"/>
      <c r="T91" s="26"/>
      <c r="U91" s="26"/>
      <c r="V91" s="26"/>
      <c r="W91" s="26"/>
      <c r="X91" s="26"/>
      <c r="Y91" s="26"/>
      <c r="Z91" s="26"/>
    </row>
    <row r="92">
      <c r="A92" s="77">
        <v>23.0</v>
      </c>
      <c r="B92" s="27" t="s">
        <v>5621</v>
      </c>
      <c r="C92" s="26"/>
      <c r="D92" s="26"/>
      <c r="E92" s="26"/>
      <c r="F92" s="26"/>
      <c r="G92" s="26"/>
      <c r="H92" s="26"/>
      <c r="I92" s="26"/>
      <c r="J92" s="26"/>
      <c r="K92" s="26"/>
      <c r="L92" s="26"/>
      <c r="M92" s="26"/>
      <c r="N92" s="26"/>
      <c r="O92" s="26"/>
      <c r="P92" s="26"/>
      <c r="Q92" s="26"/>
      <c r="R92" s="26"/>
      <c r="S92" s="26"/>
      <c r="T92" s="26"/>
      <c r="U92" s="26"/>
      <c r="V92" s="26"/>
      <c r="W92" s="26"/>
      <c r="X92" s="26"/>
      <c r="Y92" s="26"/>
      <c r="Z92" s="26"/>
    </row>
    <row r="93">
      <c r="A93" s="79">
        <v>23.0</v>
      </c>
      <c r="B93" s="25" t="s">
        <v>5622</v>
      </c>
      <c r="C93" s="26"/>
      <c r="D93" s="26"/>
      <c r="E93" s="26"/>
      <c r="F93" s="26"/>
      <c r="G93" s="26"/>
      <c r="H93" s="26"/>
      <c r="I93" s="26"/>
      <c r="J93" s="26"/>
      <c r="K93" s="26"/>
      <c r="L93" s="26"/>
      <c r="M93" s="26"/>
      <c r="N93" s="26"/>
      <c r="O93" s="26"/>
      <c r="P93" s="26"/>
      <c r="Q93" s="26"/>
      <c r="R93" s="26"/>
      <c r="S93" s="26"/>
      <c r="T93" s="26"/>
      <c r="U93" s="26"/>
      <c r="V93" s="26"/>
      <c r="W93" s="26"/>
      <c r="X93" s="26"/>
      <c r="Y93" s="26"/>
      <c r="Z93" s="26"/>
    </row>
    <row r="94">
      <c r="A94" s="79">
        <v>23.0</v>
      </c>
      <c r="B94" s="25" t="s">
        <v>5623</v>
      </c>
      <c r="C94" s="26"/>
      <c r="D94" s="26"/>
      <c r="E94" s="26"/>
      <c r="F94" s="26"/>
      <c r="G94" s="26"/>
      <c r="H94" s="26"/>
      <c r="I94" s="26"/>
      <c r="J94" s="26"/>
      <c r="K94" s="26"/>
      <c r="L94" s="26"/>
      <c r="M94" s="26"/>
      <c r="N94" s="26"/>
      <c r="O94" s="26"/>
      <c r="P94" s="26"/>
      <c r="Q94" s="26"/>
      <c r="R94" s="26"/>
      <c r="S94" s="26"/>
      <c r="T94" s="26"/>
      <c r="U94" s="26"/>
      <c r="V94" s="26"/>
      <c r="W94" s="26"/>
      <c r="X94" s="26"/>
      <c r="Y94" s="26"/>
      <c r="Z94" s="26"/>
    </row>
    <row r="95">
      <c r="A95" s="79">
        <v>23.0</v>
      </c>
      <c r="B95" s="25" t="s">
        <v>5624</v>
      </c>
      <c r="C95" s="26"/>
      <c r="D95" s="26"/>
      <c r="E95" s="26"/>
      <c r="F95" s="26"/>
      <c r="G95" s="26"/>
      <c r="H95" s="26"/>
      <c r="I95" s="26"/>
      <c r="J95" s="26"/>
      <c r="K95" s="26"/>
      <c r="L95" s="26"/>
      <c r="M95" s="26"/>
      <c r="N95" s="26"/>
      <c r="O95" s="26"/>
      <c r="P95" s="26"/>
      <c r="Q95" s="26"/>
      <c r="R95" s="26"/>
      <c r="S95" s="26"/>
      <c r="T95" s="26"/>
      <c r="U95" s="26"/>
      <c r="V95" s="26"/>
      <c r="W95" s="26"/>
      <c r="X95" s="26"/>
      <c r="Y95" s="26"/>
      <c r="Z95" s="26"/>
    </row>
    <row r="96">
      <c r="A96" s="79">
        <v>23.0</v>
      </c>
      <c r="B96" s="25" t="s">
        <v>5625</v>
      </c>
      <c r="C96" s="26"/>
      <c r="D96" s="26"/>
      <c r="E96" s="26"/>
      <c r="F96" s="26"/>
      <c r="G96" s="26"/>
      <c r="H96" s="26"/>
      <c r="I96" s="26"/>
      <c r="J96" s="26"/>
      <c r="K96" s="26"/>
      <c r="L96" s="26"/>
      <c r="M96" s="26"/>
      <c r="N96" s="26"/>
      <c r="O96" s="26"/>
      <c r="P96" s="26"/>
      <c r="Q96" s="26"/>
      <c r="R96" s="26"/>
      <c r="S96" s="26"/>
      <c r="T96" s="26"/>
      <c r="U96" s="26"/>
      <c r="V96" s="26"/>
      <c r="W96" s="26"/>
      <c r="X96" s="26"/>
      <c r="Y96" s="26"/>
      <c r="Z96" s="26"/>
    </row>
    <row r="97">
      <c r="A97" s="79">
        <v>23.0</v>
      </c>
      <c r="B97" s="25" t="s">
        <v>5626</v>
      </c>
      <c r="C97" s="26"/>
      <c r="D97" s="26"/>
      <c r="E97" s="26"/>
      <c r="F97" s="26"/>
      <c r="G97" s="26"/>
      <c r="H97" s="26"/>
      <c r="I97" s="26"/>
      <c r="J97" s="26"/>
      <c r="K97" s="26"/>
      <c r="L97" s="26"/>
      <c r="M97" s="26"/>
      <c r="N97" s="26"/>
      <c r="O97" s="26"/>
      <c r="P97" s="26"/>
      <c r="Q97" s="26"/>
      <c r="R97" s="26"/>
      <c r="S97" s="26"/>
      <c r="T97" s="26"/>
      <c r="U97" s="26"/>
      <c r="V97" s="26"/>
      <c r="W97" s="26"/>
      <c r="X97" s="26"/>
      <c r="Y97" s="26"/>
      <c r="Z97" s="26"/>
    </row>
    <row r="98">
      <c r="A98" s="79">
        <v>23.0</v>
      </c>
      <c r="B98" s="25" t="s">
        <v>5627</v>
      </c>
      <c r="C98" s="26"/>
      <c r="D98" s="26"/>
      <c r="E98" s="26"/>
      <c r="F98" s="26"/>
      <c r="G98" s="26"/>
      <c r="H98" s="26"/>
      <c r="I98" s="26"/>
      <c r="J98" s="26"/>
      <c r="K98" s="26"/>
      <c r="L98" s="26"/>
      <c r="M98" s="26"/>
      <c r="N98" s="26"/>
      <c r="O98" s="26"/>
      <c r="P98" s="26"/>
      <c r="Q98" s="26"/>
      <c r="R98" s="26"/>
      <c r="S98" s="26"/>
      <c r="T98" s="26"/>
      <c r="U98" s="26"/>
      <c r="V98" s="26"/>
      <c r="W98" s="26"/>
      <c r="X98" s="26"/>
      <c r="Y98" s="26"/>
      <c r="Z98" s="26"/>
    </row>
    <row r="99">
      <c r="A99" s="77">
        <v>24.0</v>
      </c>
      <c r="B99" s="27" t="s">
        <v>5628</v>
      </c>
      <c r="C99" s="26"/>
      <c r="D99" s="26"/>
      <c r="E99" s="26"/>
      <c r="F99" s="26"/>
      <c r="G99" s="26"/>
      <c r="H99" s="26"/>
      <c r="I99" s="26"/>
      <c r="J99" s="26"/>
      <c r="K99" s="26"/>
      <c r="L99" s="26"/>
      <c r="M99" s="26"/>
      <c r="N99" s="26"/>
      <c r="O99" s="26"/>
      <c r="P99" s="26"/>
      <c r="Q99" s="26"/>
      <c r="R99" s="26"/>
      <c r="S99" s="26"/>
      <c r="T99" s="26"/>
      <c r="U99" s="26"/>
      <c r="V99" s="26"/>
      <c r="W99" s="26"/>
      <c r="X99" s="26"/>
      <c r="Y99" s="26"/>
      <c r="Z99" s="26"/>
    </row>
    <row r="100">
      <c r="A100" s="77">
        <v>24.0</v>
      </c>
      <c r="B100" s="27" t="s">
        <v>5629</v>
      </c>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c r="A101" s="77">
        <v>24.0</v>
      </c>
      <c r="B101" s="27" t="s">
        <v>5630</v>
      </c>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c r="A102" s="77">
        <v>24.0</v>
      </c>
      <c r="B102" s="27" t="s">
        <v>5631</v>
      </c>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c r="A103" s="77">
        <v>24.0</v>
      </c>
      <c r="B103" s="25" t="s">
        <v>5632</v>
      </c>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c r="A104" s="77">
        <v>24.0</v>
      </c>
      <c r="B104" s="27" t="s">
        <v>5633</v>
      </c>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c r="A105" s="77">
        <v>24.0</v>
      </c>
      <c r="B105" s="27" t="s">
        <v>5634</v>
      </c>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c r="A106" s="77">
        <v>24.0</v>
      </c>
      <c r="B106" s="27" t="s">
        <v>5635</v>
      </c>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75"/>
  <cols>
    <col customWidth="1" min="1" max="1" width="9.0"/>
    <col customWidth="1" min="2" max="2" width="101.29"/>
  </cols>
  <sheetData>
    <row r="1" ht="126.75" customHeight="1">
      <c r="A1" s="13"/>
      <c r="B1" s="14" t="s">
        <v>749</v>
      </c>
      <c r="C1" s="15" t="s">
        <v>2</v>
      </c>
      <c r="D1" s="16"/>
      <c r="E1" s="16"/>
      <c r="F1" s="16"/>
      <c r="G1" s="16"/>
      <c r="H1" s="16"/>
      <c r="I1" s="16"/>
      <c r="J1" s="16"/>
      <c r="K1" s="16"/>
      <c r="L1" s="16"/>
      <c r="M1" s="16"/>
      <c r="N1" s="16"/>
      <c r="O1" s="16"/>
      <c r="P1" s="16"/>
      <c r="Q1" s="16"/>
      <c r="R1" s="16"/>
      <c r="S1" s="16"/>
      <c r="T1" s="16"/>
      <c r="U1" s="16"/>
      <c r="V1" s="16"/>
      <c r="W1" s="16"/>
      <c r="X1" s="16"/>
      <c r="Y1" s="16"/>
      <c r="Z1" s="16"/>
      <c r="AA1" s="16"/>
    </row>
    <row r="2">
      <c r="A2" s="17" t="s">
        <v>0</v>
      </c>
      <c r="B2" s="18" t="s">
        <v>750</v>
      </c>
      <c r="C2" s="19"/>
      <c r="D2" s="19"/>
      <c r="E2" s="19"/>
      <c r="F2" s="19"/>
      <c r="G2" s="19"/>
      <c r="H2" s="19"/>
      <c r="I2" s="19"/>
      <c r="J2" s="19"/>
      <c r="K2" s="19"/>
      <c r="L2" s="19"/>
      <c r="M2" s="19"/>
      <c r="N2" s="19"/>
      <c r="O2" s="19"/>
      <c r="P2" s="19"/>
      <c r="Q2" s="19"/>
      <c r="R2" s="19"/>
      <c r="S2" s="19"/>
      <c r="T2" s="19"/>
      <c r="U2" s="19"/>
      <c r="V2" s="19"/>
      <c r="W2" s="19"/>
      <c r="X2" s="19"/>
      <c r="Y2" s="19"/>
      <c r="Z2" s="19"/>
      <c r="AA2" s="19"/>
    </row>
    <row r="3">
      <c r="A3" s="20" t="s">
        <v>3</v>
      </c>
      <c r="B3" s="21" t="s">
        <v>751</v>
      </c>
      <c r="C3" s="16"/>
      <c r="D3" s="16"/>
      <c r="E3" s="16"/>
      <c r="F3" s="16"/>
      <c r="G3" s="16"/>
      <c r="H3" s="16"/>
      <c r="I3" s="16"/>
      <c r="J3" s="16"/>
      <c r="K3" s="16"/>
      <c r="L3" s="16"/>
      <c r="M3" s="16"/>
      <c r="N3" s="16"/>
      <c r="O3" s="16"/>
      <c r="P3" s="16"/>
      <c r="Q3" s="16"/>
      <c r="R3" s="16"/>
      <c r="S3" s="16"/>
      <c r="T3" s="16"/>
      <c r="U3" s="16"/>
      <c r="V3" s="16"/>
      <c r="W3" s="16"/>
      <c r="X3" s="16"/>
      <c r="Y3" s="16"/>
      <c r="Z3" s="16"/>
      <c r="AA3" s="16"/>
    </row>
    <row r="4">
      <c r="A4" s="22" t="s">
        <v>3</v>
      </c>
      <c r="B4" s="23" t="s">
        <v>752</v>
      </c>
      <c r="C4" s="16"/>
      <c r="D4" s="16"/>
      <c r="E4" s="16"/>
      <c r="F4" s="16"/>
      <c r="G4" s="16"/>
      <c r="H4" s="16"/>
      <c r="I4" s="16"/>
      <c r="J4" s="16"/>
      <c r="K4" s="16"/>
      <c r="L4" s="16"/>
      <c r="M4" s="16"/>
      <c r="N4" s="16"/>
      <c r="O4" s="16"/>
      <c r="P4" s="16"/>
      <c r="Q4" s="16"/>
      <c r="R4" s="16"/>
      <c r="S4" s="16"/>
      <c r="T4" s="16"/>
      <c r="U4" s="16"/>
      <c r="V4" s="16"/>
      <c r="W4" s="16"/>
      <c r="X4" s="16"/>
      <c r="Y4" s="16"/>
      <c r="Z4" s="16"/>
      <c r="AA4" s="16"/>
    </row>
    <row r="5">
      <c r="A5" s="22" t="s">
        <v>3</v>
      </c>
      <c r="B5" s="23" t="s">
        <v>753</v>
      </c>
      <c r="C5" s="16"/>
      <c r="D5" s="16"/>
      <c r="E5" s="16"/>
      <c r="F5" s="16"/>
      <c r="G5" s="16"/>
      <c r="H5" s="16"/>
      <c r="I5" s="16"/>
      <c r="J5" s="16"/>
      <c r="K5" s="16"/>
      <c r="L5" s="16"/>
      <c r="M5" s="16"/>
      <c r="N5" s="16"/>
      <c r="O5" s="16"/>
      <c r="P5" s="16"/>
      <c r="Q5" s="16"/>
      <c r="R5" s="16"/>
      <c r="S5" s="16"/>
      <c r="T5" s="16"/>
      <c r="U5" s="16"/>
      <c r="V5" s="16"/>
      <c r="W5" s="16"/>
      <c r="X5" s="16"/>
      <c r="Y5" s="16"/>
      <c r="Z5" s="16"/>
      <c r="AA5" s="16"/>
    </row>
    <row r="6">
      <c r="A6" s="24" t="s">
        <v>3</v>
      </c>
      <c r="B6" s="25" t="s">
        <v>754</v>
      </c>
      <c r="C6" s="26"/>
      <c r="D6" s="26"/>
      <c r="E6" s="26"/>
      <c r="F6" s="26"/>
      <c r="G6" s="26"/>
      <c r="H6" s="26"/>
      <c r="I6" s="26"/>
      <c r="J6" s="26"/>
      <c r="K6" s="26"/>
      <c r="L6" s="26"/>
      <c r="M6" s="26"/>
      <c r="N6" s="26"/>
      <c r="O6" s="26"/>
      <c r="P6" s="26"/>
      <c r="Q6" s="26"/>
      <c r="R6" s="26"/>
      <c r="S6" s="26"/>
      <c r="T6" s="26"/>
      <c r="U6" s="26"/>
      <c r="V6" s="26"/>
      <c r="W6" s="26"/>
      <c r="X6" s="26"/>
      <c r="Y6" s="26"/>
      <c r="Z6" s="26"/>
      <c r="AA6" s="26"/>
    </row>
    <row r="7">
      <c r="A7" s="24" t="s">
        <v>3</v>
      </c>
      <c r="B7" s="25" t="s">
        <v>755</v>
      </c>
      <c r="C7" s="26"/>
      <c r="D7" s="26"/>
      <c r="E7" s="26"/>
      <c r="F7" s="26"/>
      <c r="G7" s="26"/>
      <c r="H7" s="26"/>
      <c r="I7" s="26"/>
      <c r="J7" s="26"/>
      <c r="K7" s="26"/>
      <c r="L7" s="26"/>
      <c r="M7" s="26"/>
      <c r="N7" s="26"/>
      <c r="O7" s="26"/>
      <c r="P7" s="26"/>
      <c r="Q7" s="26"/>
      <c r="R7" s="26"/>
      <c r="S7" s="26"/>
      <c r="T7" s="26"/>
      <c r="U7" s="26"/>
      <c r="V7" s="26"/>
      <c r="W7" s="26"/>
      <c r="X7" s="26"/>
      <c r="Y7" s="26"/>
      <c r="Z7" s="26"/>
      <c r="AA7" s="26"/>
    </row>
    <row r="8">
      <c r="A8" s="24" t="s">
        <v>3</v>
      </c>
      <c r="B8" s="25" t="s">
        <v>756</v>
      </c>
      <c r="C8" s="26"/>
      <c r="D8" s="26"/>
      <c r="E8" s="26"/>
      <c r="F8" s="26"/>
      <c r="G8" s="26"/>
      <c r="H8" s="26"/>
      <c r="I8" s="26"/>
      <c r="J8" s="26"/>
      <c r="K8" s="26"/>
      <c r="L8" s="26"/>
      <c r="M8" s="26"/>
      <c r="N8" s="26"/>
      <c r="O8" s="26"/>
      <c r="P8" s="26"/>
      <c r="Q8" s="26"/>
      <c r="R8" s="26"/>
      <c r="S8" s="26"/>
      <c r="T8" s="26"/>
      <c r="U8" s="26"/>
      <c r="V8" s="26"/>
      <c r="W8" s="26"/>
      <c r="X8" s="26"/>
      <c r="Y8" s="26"/>
      <c r="Z8" s="26"/>
      <c r="AA8" s="26"/>
    </row>
    <row r="9">
      <c r="A9" s="24" t="s">
        <v>3</v>
      </c>
      <c r="B9" s="25" t="s">
        <v>757</v>
      </c>
      <c r="C9" s="26"/>
      <c r="D9" s="26"/>
      <c r="E9" s="26"/>
      <c r="F9" s="26"/>
      <c r="G9" s="26"/>
      <c r="H9" s="26"/>
      <c r="I9" s="26"/>
      <c r="J9" s="26"/>
      <c r="K9" s="26"/>
      <c r="L9" s="26"/>
      <c r="M9" s="26"/>
      <c r="N9" s="26"/>
      <c r="O9" s="26"/>
      <c r="P9" s="26"/>
      <c r="Q9" s="26"/>
      <c r="R9" s="26"/>
      <c r="S9" s="26"/>
      <c r="T9" s="26"/>
      <c r="U9" s="26"/>
      <c r="V9" s="26"/>
      <c r="W9" s="26"/>
      <c r="X9" s="26"/>
      <c r="Y9" s="26"/>
      <c r="Z9" s="26"/>
      <c r="AA9" s="26"/>
    </row>
    <row r="10">
      <c r="A10" s="24" t="s">
        <v>3</v>
      </c>
      <c r="B10" s="25" t="s">
        <v>758</v>
      </c>
      <c r="C10" s="26"/>
      <c r="D10" s="26"/>
      <c r="E10" s="26"/>
      <c r="F10" s="26"/>
      <c r="G10" s="26"/>
      <c r="H10" s="26"/>
      <c r="I10" s="26"/>
      <c r="J10" s="26"/>
      <c r="K10" s="26"/>
      <c r="L10" s="26"/>
      <c r="M10" s="26"/>
      <c r="N10" s="26"/>
      <c r="O10" s="26"/>
      <c r="P10" s="26"/>
      <c r="Q10" s="26"/>
      <c r="R10" s="26"/>
      <c r="S10" s="26"/>
      <c r="T10" s="26"/>
      <c r="U10" s="26"/>
      <c r="V10" s="26"/>
      <c r="W10" s="26"/>
      <c r="X10" s="26"/>
      <c r="Y10" s="26"/>
      <c r="Z10" s="26"/>
      <c r="AA10" s="26"/>
    </row>
    <row r="11">
      <c r="A11" s="24" t="s">
        <v>3</v>
      </c>
      <c r="B11" s="27" t="s">
        <v>759</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row>
    <row r="12">
      <c r="A12" s="24" t="s">
        <v>3</v>
      </c>
      <c r="B12" s="27" t="s">
        <v>760</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row>
    <row r="13">
      <c r="A13" s="24" t="s">
        <v>3</v>
      </c>
      <c r="B13" s="27" t="s">
        <v>761</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row>
    <row r="14">
      <c r="A14" s="24" t="s">
        <v>3</v>
      </c>
      <c r="B14" s="25" t="s">
        <v>762</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row>
    <row r="15">
      <c r="A15" s="24" t="s">
        <v>3</v>
      </c>
      <c r="B15" s="25" t="s">
        <v>5</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row>
    <row r="16">
      <c r="A16" s="24" t="s">
        <v>3</v>
      </c>
      <c r="B16" s="25" t="s">
        <v>763</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row>
    <row r="17">
      <c r="A17" s="24" t="s">
        <v>3</v>
      </c>
      <c r="B17" s="25" t="s">
        <v>764</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row>
    <row r="18">
      <c r="A18" s="24" t="s">
        <v>3</v>
      </c>
      <c r="B18" s="25" t="s">
        <v>765</v>
      </c>
      <c r="C18" s="26"/>
      <c r="D18" s="26"/>
      <c r="E18" s="26"/>
      <c r="F18" s="26"/>
      <c r="G18" s="26"/>
      <c r="H18" s="26"/>
      <c r="I18" s="26"/>
      <c r="J18" s="26"/>
      <c r="K18" s="26"/>
      <c r="L18" s="26"/>
      <c r="M18" s="26"/>
      <c r="N18" s="26"/>
      <c r="O18" s="26"/>
      <c r="P18" s="26"/>
      <c r="Q18" s="26"/>
      <c r="R18" s="26"/>
      <c r="S18" s="26"/>
      <c r="T18" s="26"/>
      <c r="U18" s="26"/>
      <c r="V18" s="26"/>
      <c r="W18" s="26"/>
      <c r="X18" s="26"/>
      <c r="Y18" s="26"/>
      <c r="Z18" s="26"/>
      <c r="AA18" s="26"/>
    </row>
    <row r="19">
      <c r="A19" s="24" t="s">
        <v>3</v>
      </c>
      <c r="B19" s="25" t="s">
        <v>766</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row>
    <row r="20">
      <c r="A20" s="24" t="s">
        <v>3</v>
      </c>
      <c r="B20" s="25" t="s">
        <v>767</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row>
    <row r="21">
      <c r="A21" s="24" t="s">
        <v>3</v>
      </c>
      <c r="B21" s="25" t="s">
        <v>768</v>
      </c>
      <c r="C21" s="26"/>
      <c r="D21" s="26"/>
      <c r="E21" s="26"/>
      <c r="F21" s="26"/>
      <c r="G21" s="26"/>
      <c r="H21" s="26"/>
      <c r="I21" s="26"/>
      <c r="J21" s="26"/>
      <c r="K21" s="26"/>
      <c r="L21" s="26"/>
      <c r="M21" s="26"/>
      <c r="N21" s="26"/>
      <c r="O21" s="26"/>
      <c r="P21" s="26"/>
      <c r="Q21" s="26"/>
      <c r="R21" s="26"/>
      <c r="S21" s="26"/>
      <c r="T21" s="26"/>
      <c r="U21" s="26"/>
      <c r="V21" s="26"/>
      <c r="W21" s="26"/>
      <c r="X21" s="26"/>
      <c r="Y21" s="26"/>
      <c r="Z21" s="26"/>
      <c r="AA21" s="26"/>
    </row>
    <row r="22">
      <c r="A22" s="24" t="s">
        <v>3</v>
      </c>
      <c r="B22" s="25" t="s">
        <v>769</v>
      </c>
      <c r="C22" s="26"/>
      <c r="D22" s="26"/>
      <c r="E22" s="26"/>
      <c r="F22" s="26"/>
      <c r="G22" s="26"/>
      <c r="H22" s="26"/>
      <c r="I22" s="26"/>
      <c r="J22" s="26"/>
      <c r="K22" s="26"/>
      <c r="L22" s="26"/>
      <c r="M22" s="26"/>
      <c r="N22" s="26"/>
      <c r="O22" s="26"/>
      <c r="P22" s="26"/>
      <c r="Q22" s="26"/>
      <c r="R22" s="26"/>
      <c r="S22" s="26"/>
      <c r="T22" s="26"/>
      <c r="U22" s="26"/>
      <c r="V22" s="26"/>
      <c r="W22" s="26"/>
      <c r="X22" s="26"/>
      <c r="Y22" s="26"/>
      <c r="Z22" s="26"/>
      <c r="AA22" s="26"/>
    </row>
    <row r="23">
      <c r="A23" s="20" t="s">
        <v>3</v>
      </c>
      <c r="B23" s="23" t="s">
        <v>770</v>
      </c>
      <c r="C23" s="26"/>
      <c r="D23" s="26"/>
      <c r="E23" s="26"/>
      <c r="F23" s="26"/>
      <c r="G23" s="26"/>
      <c r="H23" s="26"/>
      <c r="I23" s="26"/>
      <c r="J23" s="26"/>
      <c r="K23" s="26"/>
      <c r="L23" s="26"/>
      <c r="M23" s="26"/>
      <c r="N23" s="26"/>
      <c r="O23" s="26"/>
      <c r="P23" s="26"/>
      <c r="Q23" s="26"/>
      <c r="R23" s="26"/>
      <c r="S23" s="26"/>
      <c r="T23" s="26"/>
      <c r="U23" s="26"/>
      <c r="V23" s="26"/>
      <c r="W23" s="26"/>
      <c r="X23" s="26"/>
      <c r="Y23" s="26"/>
      <c r="Z23" s="26"/>
      <c r="AA23" s="26"/>
    </row>
    <row r="24">
      <c r="A24" s="24" t="s">
        <v>3</v>
      </c>
      <c r="B24" s="25" t="s">
        <v>771</v>
      </c>
      <c r="C24" s="26"/>
      <c r="D24" s="26"/>
      <c r="E24" s="26"/>
      <c r="F24" s="26"/>
      <c r="G24" s="26"/>
      <c r="H24" s="26"/>
      <c r="I24" s="26"/>
      <c r="J24" s="26"/>
      <c r="K24" s="26"/>
      <c r="L24" s="26"/>
      <c r="M24" s="26"/>
      <c r="N24" s="26"/>
      <c r="O24" s="26"/>
      <c r="P24" s="26"/>
      <c r="Q24" s="26"/>
      <c r="R24" s="26"/>
      <c r="S24" s="26"/>
      <c r="T24" s="26"/>
      <c r="U24" s="26"/>
      <c r="V24" s="26"/>
      <c r="W24" s="26"/>
      <c r="X24" s="26"/>
      <c r="Y24" s="26"/>
      <c r="Z24" s="26"/>
      <c r="AA24" s="26"/>
    </row>
    <row r="25">
      <c r="A25" s="24" t="s">
        <v>3</v>
      </c>
      <c r="B25" s="25" t="s">
        <v>772</v>
      </c>
      <c r="C25" s="26"/>
      <c r="D25" s="26"/>
      <c r="E25" s="26"/>
      <c r="F25" s="26"/>
      <c r="G25" s="26"/>
      <c r="H25" s="26"/>
      <c r="I25" s="26"/>
      <c r="J25" s="26"/>
      <c r="K25" s="26"/>
      <c r="L25" s="26"/>
      <c r="M25" s="26"/>
      <c r="N25" s="26"/>
      <c r="O25" s="26"/>
      <c r="P25" s="26"/>
      <c r="Q25" s="26"/>
      <c r="R25" s="26"/>
      <c r="S25" s="26"/>
      <c r="T25" s="26"/>
      <c r="U25" s="26"/>
      <c r="V25" s="26"/>
      <c r="W25" s="26"/>
      <c r="X25" s="26"/>
      <c r="Y25" s="26"/>
      <c r="Z25" s="26"/>
      <c r="AA25" s="26"/>
    </row>
    <row r="26">
      <c r="A26" s="24" t="s">
        <v>3</v>
      </c>
      <c r="B26" s="27" t="s">
        <v>773</v>
      </c>
      <c r="C26" s="26"/>
      <c r="D26" s="26"/>
      <c r="E26" s="26"/>
      <c r="F26" s="26"/>
      <c r="G26" s="26"/>
      <c r="H26" s="26"/>
      <c r="I26" s="26"/>
      <c r="J26" s="26"/>
      <c r="K26" s="26"/>
      <c r="L26" s="26"/>
      <c r="M26" s="26"/>
      <c r="N26" s="26"/>
      <c r="O26" s="26"/>
      <c r="P26" s="26"/>
      <c r="Q26" s="26"/>
      <c r="R26" s="26"/>
      <c r="S26" s="26"/>
      <c r="T26" s="26"/>
      <c r="U26" s="26"/>
      <c r="V26" s="26"/>
      <c r="W26" s="26"/>
      <c r="X26" s="26"/>
      <c r="Y26" s="26"/>
      <c r="Z26" s="26"/>
      <c r="AA26" s="26"/>
    </row>
    <row r="27">
      <c r="A27" s="24" t="s">
        <v>3</v>
      </c>
      <c r="B27" s="25" t="s">
        <v>774</v>
      </c>
      <c r="C27" s="26"/>
      <c r="D27" s="26"/>
      <c r="E27" s="26"/>
      <c r="F27" s="26"/>
      <c r="G27" s="26"/>
      <c r="H27" s="26"/>
      <c r="I27" s="26"/>
      <c r="J27" s="26"/>
      <c r="K27" s="26"/>
      <c r="L27" s="26"/>
      <c r="M27" s="26"/>
      <c r="N27" s="26"/>
      <c r="O27" s="26"/>
      <c r="P27" s="26"/>
      <c r="Q27" s="26"/>
      <c r="R27" s="26"/>
      <c r="S27" s="26"/>
      <c r="T27" s="26"/>
      <c r="U27" s="26"/>
      <c r="V27" s="26"/>
      <c r="W27" s="26"/>
      <c r="X27" s="26"/>
      <c r="Y27" s="26"/>
      <c r="Z27" s="26"/>
      <c r="AA27" s="26"/>
    </row>
    <row r="28">
      <c r="A28" s="24" t="s">
        <v>3</v>
      </c>
      <c r="B28" s="27" t="s">
        <v>775</v>
      </c>
      <c r="C28" s="26"/>
      <c r="D28" s="26"/>
      <c r="E28" s="26"/>
      <c r="F28" s="26"/>
      <c r="G28" s="26"/>
      <c r="H28" s="26"/>
      <c r="I28" s="26"/>
      <c r="J28" s="26"/>
      <c r="K28" s="26"/>
      <c r="L28" s="26"/>
      <c r="M28" s="26"/>
      <c r="N28" s="26"/>
      <c r="O28" s="26"/>
      <c r="P28" s="26"/>
      <c r="Q28" s="26"/>
      <c r="R28" s="26"/>
      <c r="S28" s="26"/>
      <c r="T28" s="26"/>
      <c r="U28" s="26"/>
      <c r="V28" s="26"/>
      <c r="W28" s="26"/>
      <c r="X28" s="26"/>
      <c r="Y28" s="26"/>
      <c r="Z28" s="26"/>
      <c r="AA28" s="26"/>
    </row>
    <row r="29">
      <c r="A29" s="24" t="s">
        <v>3</v>
      </c>
      <c r="B29" s="25" t="s">
        <v>776</v>
      </c>
      <c r="C29" s="26"/>
      <c r="D29" s="26"/>
      <c r="E29" s="26"/>
      <c r="F29" s="26"/>
      <c r="G29" s="26"/>
      <c r="H29" s="26"/>
      <c r="I29" s="26"/>
      <c r="J29" s="26"/>
      <c r="K29" s="26"/>
      <c r="L29" s="26"/>
      <c r="M29" s="26"/>
      <c r="N29" s="26"/>
      <c r="O29" s="26"/>
      <c r="P29" s="26"/>
      <c r="Q29" s="26"/>
      <c r="R29" s="26"/>
      <c r="S29" s="26"/>
      <c r="T29" s="26"/>
      <c r="U29" s="26"/>
      <c r="V29" s="26"/>
      <c r="W29" s="26"/>
      <c r="X29" s="26"/>
      <c r="Y29" s="26"/>
      <c r="Z29" s="26"/>
      <c r="AA29" s="26"/>
    </row>
    <row r="30">
      <c r="A30" s="24" t="s">
        <v>3</v>
      </c>
      <c r="B30" s="27" t="s">
        <v>777</v>
      </c>
      <c r="C30" s="26"/>
      <c r="D30" s="26"/>
      <c r="E30" s="26"/>
      <c r="F30" s="26"/>
      <c r="G30" s="26"/>
      <c r="H30" s="26"/>
      <c r="I30" s="26"/>
      <c r="J30" s="26"/>
      <c r="K30" s="26"/>
      <c r="L30" s="26"/>
      <c r="M30" s="26"/>
      <c r="N30" s="26"/>
      <c r="O30" s="26"/>
      <c r="P30" s="26"/>
      <c r="Q30" s="26"/>
      <c r="R30" s="26"/>
      <c r="S30" s="26"/>
      <c r="T30" s="26"/>
      <c r="U30" s="26"/>
      <c r="V30" s="26"/>
      <c r="W30" s="26"/>
      <c r="X30" s="26"/>
      <c r="Y30" s="26"/>
      <c r="Z30" s="26"/>
      <c r="AA30" s="26"/>
    </row>
    <row r="31">
      <c r="A31" s="24" t="s">
        <v>3</v>
      </c>
      <c r="B31" s="25" t="s">
        <v>778</v>
      </c>
      <c r="C31" s="26"/>
      <c r="D31" s="26"/>
      <c r="E31" s="26"/>
      <c r="F31" s="26"/>
      <c r="G31" s="26"/>
      <c r="H31" s="26"/>
      <c r="I31" s="26"/>
      <c r="J31" s="26"/>
      <c r="K31" s="26"/>
      <c r="L31" s="26"/>
      <c r="M31" s="26"/>
      <c r="N31" s="26"/>
      <c r="O31" s="26"/>
      <c r="P31" s="26"/>
      <c r="Q31" s="26"/>
      <c r="R31" s="26"/>
      <c r="S31" s="26"/>
      <c r="T31" s="26"/>
      <c r="U31" s="26"/>
      <c r="V31" s="26"/>
      <c r="W31" s="26"/>
      <c r="X31" s="26"/>
      <c r="Y31" s="26"/>
      <c r="Z31" s="26"/>
      <c r="AA31" s="26"/>
    </row>
    <row r="32">
      <c r="A32" s="24" t="s">
        <v>3</v>
      </c>
      <c r="B32" s="25" t="s">
        <v>779</v>
      </c>
      <c r="C32" s="26"/>
      <c r="D32" s="26"/>
      <c r="E32" s="26"/>
      <c r="F32" s="26"/>
      <c r="G32" s="26"/>
      <c r="H32" s="26"/>
      <c r="I32" s="26"/>
      <c r="J32" s="26"/>
      <c r="K32" s="26"/>
      <c r="L32" s="26"/>
      <c r="M32" s="26"/>
      <c r="N32" s="26"/>
      <c r="O32" s="26"/>
      <c r="P32" s="26"/>
      <c r="Q32" s="26"/>
      <c r="R32" s="26"/>
      <c r="S32" s="26"/>
      <c r="T32" s="26"/>
      <c r="U32" s="26"/>
      <c r="V32" s="26"/>
      <c r="W32" s="26"/>
      <c r="X32" s="26"/>
      <c r="Y32" s="26"/>
      <c r="Z32" s="26"/>
      <c r="AA32" s="26"/>
    </row>
    <row r="33">
      <c r="A33" s="24" t="s">
        <v>3</v>
      </c>
      <c r="B33" s="25" t="s">
        <v>780</v>
      </c>
      <c r="C33" s="26"/>
      <c r="D33" s="26"/>
      <c r="E33" s="26"/>
      <c r="F33" s="26"/>
      <c r="G33" s="26"/>
      <c r="H33" s="26"/>
      <c r="I33" s="26"/>
      <c r="J33" s="26"/>
      <c r="K33" s="26"/>
      <c r="L33" s="26"/>
      <c r="M33" s="26"/>
      <c r="N33" s="26"/>
      <c r="O33" s="26"/>
      <c r="P33" s="26"/>
      <c r="Q33" s="26"/>
      <c r="R33" s="26"/>
      <c r="S33" s="26"/>
      <c r="T33" s="26"/>
      <c r="U33" s="26"/>
      <c r="V33" s="26"/>
      <c r="W33" s="26"/>
      <c r="X33" s="26"/>
      <c r="Y33" s="26"/>
      <c r="Z33" s="26"/>
      <c r="AA33" s="26"/>
    </row>
    <row r="34">
      <c r="A34" s="24" t="s">
        <v>3</v>
      </c>
      <c r="B34" s="27" t="s">
        <v>781</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row>
    <row r="35">
      <c r="A35" s="24" t="s">
        <v>3</v>
      </c>
      <c r="B35" s="25" t="s">
        <v>782</v>
      </c>
      <c r="C35" s="26"/>
      <c r="D35" s="26"/>
      <c r="E35" s="26"/>
      <c r="F35" s="26"/>
      <c r="G35" s="26"/>
      <c r="H35" s="26"/>
      <c r="I35" s="26"/>
      <c r="J35" s="26"/>
      <c r="K35" s="26"/>
      <c r="L35" s="26"/>
      <c r="M35" s="26"/>
      <c r="N35" s="26"/>
      <c r="O35" s="26"/>
      <c r="P35" s="26"/>
      <c r="Q35" s="26"/>
      <c r="R35" s="26"/>
      <c r="S35" s="26"/>
      <c r="T35" s="26"/>
      <c r="U35" s="26"/>
      <c r="V35" s="26"/>
      <c r="W35" s="26"/>
      <c r="X35" s="26"/>
      <c r="Y35" s="26"/>
      <c r="Z35" s="26"/>
      <c r="AA35" s="26"/>
    </row>
    <row r="36">
      <c r="A36" s="24" t="s">
        <v>3</v>
      </c>
      <c r="B36" s="27" t="s">
        <v>783</v>
      </c>
      <c r="C36" s="26"/>
      <c r="D36" s="26"/>
      <c r="E36" s="26"/>
      <c r="F36" s="26"/>
      <c r="G36" s="26"/>
      <c r="H36" s="26"/>
      <c r="I36" s="26"/>
      <c r="J36" s="26"/>
      <c r="K36" s="26"/>
      <c r="L36" s="26"/>
      <c r="M36" s="26"/>
      <c r="N36" s="26"/>
      <c r="O36" s="26"/>
      <c r="P36" s="26"/>
      <c r="Q36" s="26"/>
      <c r="R36" s="26"/>
      <c r="S36" s="26"/>
      <c r="T36" s="26"/>
      <c r="U36" s="26"/>
      <c r="V36" s="26"/>
      <c r="W36" s="26"/>
      <c r="X36" s="26"/>
      <c r="Y36" s="26"/>
      <c r="Z36" s="26"/>
      <c r="AA36" s="26"/>
    </row>
    <row r="37">
      <c r="A37" s="24" t="s">
        <v>3</v>
      </c>
      <c r="B37" s="25" t="s">
        <v>784</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row>
    <row r="38">
      <c r="A38" s="24" t="s">
        <v>3</v>
      </c>
      <c r="B38" s="25" t="s">
        <v>785</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row>
    <row r="39">
      <c r="A39" s="20" t="s">
        <v>24</v>
      </c>
      <c r="B39" s="21" t="s">
        <v>786</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row>
    <row r="40">
      <c r="A40" s="22" t="s">
        <v>24</v>
      </c>
      <c r="B40" s="23" t="s">
        <v>787</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row>
    <row r="41">
      <c r="A41" s="22" t="s">
        <v>24</v>
      </c>
      <c r="B41" s="23" t="s">
        <v>788</v>
      </c>
      <c r="C41" s="16"/>
      <c r="D41" s="16"/>
      <c r="E41" s="16"/>
      <c r="F41" s="16"/>
      <c r="G41" s="16"/>
      <c r="H41" s="16"/>
      <c r="I41" s="16"/>
      <c r="J41" s="16"/>
      <c r="K41" s="16"/>
      <c r="L41" s="16"/>
      <c r="M41" s="16"/>
      <c r="N41" s="16"/>
      <c r="O41" s="16"/>
      <c r="P41" s="16"/>
      <c r="Q41" s="16"/>
      <c r="R41" s="16"/>
      <c r="S41" s="16"/>
      <c r="T41" s="16"/>
      <c r="U41" s="16"/>
      <c r="V41" s="16"/>
      <c r="W41" s="16"/>
      <c r="X41" s="16"/>
      <c r="Y41" s="16"/>
      <c r="Z41" s="16"/>
      <c r="AA41" s="16"/>
    </row>
    <row r="42">
      <c r="A42" s="20" t="s">
        <v>24</v>
      </c>
      <c r="B42" s="21" t="s">
        <v>789</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c r="A43" s="22" t="s">
        <v>24</v>
      </c>
      <c r="B43" s="21" t="s">
        <v>790</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row>
    <row r="44">
      <c r="A44" s="22" t="s">
        <v>24</v>
      </c>
      <c r="B44" s="21" t="s">
        <v>791</v>
      </c>
      <c r="C44" s="16"/>
      <c r="D44" s="16"/>
      <c r="E44" s="16"/>
      <c r="F44" s="16"/>
      <c r="G44" s="16"/>
      <c r="H44" s="16"/>
      <c r="I44" s="16"/>
      <c r="J44" s="16"/>
      <c r="K44" s="16"/>
      <c r="L44" s="16"/>
      <c r="M44" s="16"/>
      <c r="N44" s="16"/>
      <c r="O44" s="16"/>
      <c r="P44" s="16"/>
      <c r="Q44" s="16"/>
      <c r="R44" s="16"/>
      <c r="S44" s="16"/>
      <c r="T44" s="16"/>
      <c r="U44" s="16"/>
      <c r="V44" s="16"/>
      <c r="W44" s="16"/>
      <c r="X44" s="16"/>
      <c r="Y44" s="16"/>
      <c r="Z44" s="16"/>
      <c r="AA44" s="16"/>
    </row>
    <row r="45">
      <c r="A45" s="22" t="s">
        <v>24</v>
      </c>
      <c r="B45" s="21" t="s">
        <v>792</v>
      </c>
      <c r="C45" s="16"/>
      <c r="D45" s="16"/>
      <c r="E45" s="16"/>
      <c r="F45" s="16"/>
      <c r="G45" s="16"/>
      <c r="H45" s="16"/>
      <c r="I45" s="16"/>
      <c r="J45" s="16"/>
      <c r="K45" s="16"/>
      <c r="L45" s="16"/>
      <c r="M45" s="16"/>
      <c r="N45" s="16"/>
      <c r="O45" s="16"/>
      <c r="P45" s="16"/>
      <c r="Q45" s="16"/>
      <c r="R45" s="16"/>
      <c r="S45" s="16"/>
      <c r="T45" s="16"/>
      <c r="U45" s="16"/>
      <c r="V45" s="16"/>
      <c r="W45" s="16"/>
      <c r="X45" s="16"/>
      <c r="Y45" s="16"/>
      <c r="Z45" s="16"/>
      <c r="AA45" s="16"/>
    </row>
    <row r="46">
      <c r="A46" s="20" t="s">
        <v>24</v>
      </c>
      <c r="B46" s="21" t="s">
        <v>793</v>
      </c>
      <c r="C46" s="16"/>
      <c r="D46" s="16"/>
      <c r="E46" s="16"/>
      <c r="F46" s="16"/>
      <c r="G46" s="16"/>
      <c r="H46" s="16"/>
      <c r="I46" s="16"/>
      <c r="J46" s="16"/>
      <c r="K46" s="16"/>
      <c r="L46" s="16"/>
      <c r="M46" s="16"/>
      <c r="N46" s="16"/>
      <c r="O46" s="16"/>
      <c r="P46" s="16"/>
      <c r="Q46" s="16"/>
      <c r="R46" s="16"/>
      <c r="S46" s="16"/>
      <c r="T46" s="16"/>
      <c r="U46" s="16"/>
      <c r="V46" s="16"/>
      <c r="W46" s="16"/>
      <c r="X46" s="16"/>
      <c r="Y46" s="16"/>
      <c r="Z46" s="16"/>
      <c r="AA46" s="16"/>
    </row>
    <row r="47">
      <c r="A47" s="24" t="s">
        <v>24</v>
      </c>
      <c r="B47" s="25" t="s">
        <v>794</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row>
    <row r="48">
      <c r="A48" s="24" t="s">
        <v>24</v>
      </c>
      <c r="B48" s="25" t="s">
        <v>795</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row>
    <row r="49">
      <c r="A49" s="24" t="s">
        <v>24</v>
      </c>
      <c r="B49" s="25" t="s">
        <v>796</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row>
    <row r="50">
      <c r="A50" s="24" t="s">
        <v>24</v>
      </c>
      <c r="B50" s="25" t="s">
        <v>797</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row>
    <row r="51">
      <c r="A51" s="24" t="s">
        <v>24</v>
      </c>
      <c r="B51" s="25" t="s">
        <v>798</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row>
    <row r="52">
      <c r="A52" s="24" t="s">
        <v>24</v>
      </c>
      <c r="B52" s="25" t="s">
        <v>799</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row>
    <row r="53">
      <c r="A53" s="24" t="s">
        <v>24</v>
      </c>
      <c r="B53" s="25" t="s">
        <v>800</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row>
    <row r="54">
      <c r="A54" s="24" t="s">
        <v>24</v>
      </c>
      <c r="B54" s="25" t="s">
        <v>801</v>
      </c>
      <c r="C54" s="26"/>
      <c r="D54" s="26"/>
      <c r="E54" s="26"/>
      <c r="F54" s="26"/>
      <c r="G54" s="26"/>
      <c r="H54" s="26"/>
      <c r="I54" s="26"/>
      <c r="J54" s="26"/>
      <c r="K54" s="26"/>
      <c r="L54" s="26"/>
      <c r="M54" s="26"/>
      <c r="N54" s="26"/>
      <c r="O54" s="26"/>
      <c r="P54" s="26"/>
      <c r="Q54" s="26"/>
      <c r="R54" s="26"/>
      <c r="S54" s="26"/>
      <c r="T54" s="26"/>
      <c r="U54" s="26"/>
      <c r="V54" s="26"/>
      <c r="W54" s="26"/>
      <c r="X54" s="26"/>
      <c r="Y54" s="26"/>
      <c r="Z54" s="26"/>
      <c r="AA54" s="26"/>
    </row>
    <row r="55">
      <c r="A55" s="24" t="s">
        <v>24</v>
      </c>
      <c r="B55" s="25" t="s">
        <v>802</v>
      </c>
      <c r="C55" s="26"/>
      <c r="D55" s="26"/>
      <c r="E55" s="26"/>
      <c r="F55" s="26"/>
      <c r="G55" s="26"/>
      <c r="H55" s="26"/>
      <c r="I55" s="26"/>
      <c r="J55" s="26"/>
      <c r="K55" s="26"/>
      <c r="L55" s="26"/>
      <c r="M55" s="26"/>
      <c r="N55" s="26"/>
      <c r="O55" s="26"/>
      <c r="P55" s="26"/>
      <c r="Q55" s="26"/>
      <c r="R55" s="26"/>
      <c r="S55" s="26"/>
      <c r="T55" s="26"/>
      <c r="U55" s="26"/>
      <c r="V55" s="26"/>
      <c r="W55" s="26"/>
      <c r="X55" s="26"/>
      <c r="Y55" s="26"/>
      <c r="Z55" s="26"/>
      <c r="AA55" s="26"/>
    </row>
    <row r="56">
      <c r="A56" s="24" t="s">
        <v>24</v>
      </c>
      <c r="B56" s="25" t="s">
        <v>803</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row>
    <row r="57">
      <c r="A57" s="24" t="s">
        <v>24</v>
      </c>
      <c r="B57" s="25" t="s">
        <v>804</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row>
    <row r="58">
      <c r="A58" s="24" t="s">
        <v>24</v>
      </c>
      <c r="B58" s="25" t="s">
        <v>805</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row>
    <row r="59">
      <c r="A59" s="24" t="s">
        <v>24</v>
      </c>
      <c r="B59" s="25" t="s">
        <v>806</v>
      </c>
      <c r="C59" s="26"/>
      <c r="D59" s="26"/>
      <c r="E59" s="26"/>
      <c r="F59" s="26"/>
      <c r="G59" s="26"/>
      <c r="H59" s="26"/>
      <c r="I59" s="26"/>
      <c r="J59" s="26"/>
      <c r="K59" s="26"/>
      <c r="L59" s="26"/>
      <c r="M59" s="26"/>
      <c r="N59" s="26"/>
      <c r="O59" s="26"/>
      <c r="P59" s="26"/>
      <c r="Q59" s="26"/>
      <c r="R59" s="26"/>
      <c r="S59" s="26"/>
      <c r="T59" s="26"/>
      <c r="U59" s="26"/>
      <c r="V59" s="26"/>
      <c r="W59" s="26"/>
      <c r="X59" s="26"/>
      <c r="Y59" s="26"/>
      <c r="Z59" s="26"/>
      <c r="AA59" s="26"/>
    </row>
    <row r="60">
      <c r="A60" s="24" t="s">
        <v>24</v>
      </c>
      <c r="B60" s="25" t="s">
        <v>807</v>
      </c>
      <c r="C60" s="26"/>
      <c r="D60" s="26"/>
      <c r="E60" s="26"/>
      <c r="F60" s="26"/>
      <c r="G60" s="26"/>
      <c r="H60" s="26"/>
      <c r="I60" s="26"/>
      <c r="J60" s="26"/>
      <c r="K60" s="26"/>
      <c r="L60" s="26"/>
      <c r="M60" s="26"/>
      <c r="N60" s="26"/>
      <c r="O60" s="26"/>
      <c r="P60" s="26"/>
      <c r="Q60" s="26"/>
      <c r="R60" s="26"/>
      <c r="S60" s="26"/>
      <c r="T60" s="26"/>
      <c r="U60" s="26"/>
      <c r="V60" s="26"/>
      <c r="W60" s="26"/>
      <c r="X60" s="26"/>
      <c r="Y60" s="26"/>
      <c r="Z60" s="26"/>
      <c r="AA60" s="26"/>
    </row>
    <row r="61">
      <c r="A61" s="24" t="s">
        <v>24</v>
      </c>
      <c r="B61" s="25" t="s">
        <v>808</v>
      </c>
      <c r="C61" s="26"/>
      <c r="D61" s="26"/>
      <c r="E61" s="26"/>
      <c r="F61" s="26"/>
      <c r="G61" s="26"/>
      <c r="H61" s="26"/>
      <c r="I61" s="26"/>
      <c r="J61" s="26"/>
      <c r="K61" s="26"/>
      <c r="L61" s="26"/>
      <c r="M61" s="26"/>
      <c r="N61" s="26"/>
      <c r="O61" s="26"/>
      <c r="P61" s="26"/>
      <c r="Q61" s="26"/>
      <c r="R61" s="26"/>
      <c r="S61" s="26"/>
      <c r="T61" s="26"/>
      <c r="U61" s="26"/>
      <c r="V61" s="26"/>
      <c r="W61" s="26"/>
      <c r="X61" s="26"/>
      <c r="Y61" s="26"/>
      <c r="Z61" s="26"/>
      <c r="AA61" s="26"/>
    </row>
    <row r="62">
      <c r="A62" s="24" t="s">
        <v>24</v>
      </c>
      <c r="B62" s="25" t="s">
        <v>809</v>
      </c>
      <c r="C62" s="26"/>
      <c r="D62" s="26"/>
      <c r="E62" s="26"/>
      <c r="F62" s="26"/>
      <c r="G62" s="26"/>
      <c r="H62" s="26"/>
      <c r="I62" s="26"/>
      <c r="J62" s="26"/>
      <c r="K62" s="26"/>
      <c r="L62" s="26"/>
      <c r="M62" s="26"/>
      <c r="N62" s="26"/>
      <c r="O62" s="26"/>
      <c r="P62" s="26"/>
      <c r="Q62" s="26"/>
      <c r="R62" s="26"/>
      <c r="S62" s="26"/>
      <c r="T62" s="26"/>
      <c r="U62" s="26"/>
      <c r="V62" s="26"/>
      <c r="W62" s="26"/>
      <c r="X62" s="26"/>
      <c r="Y62" s="26"/>
      <c r="Z62" s="26"/>
      <c r="AA62" s="26"/>
    </row>
    <row r="63">
      <c r="A63" s="24" t="s">
        <v>24</v>
      </c>
      <c r="B63" s="25" t="s">
        <v>810</v>
      </c>
      <c r="C63" s="26"/>
      <c r="D63" s="26"/>
      <c r="E63" s="26"/>
      <c r="F63" s="26"/>
      <c r="G63" s="26"/>
      <c r="H63" s="26"/>
      <c r="I63" s="26"/>
      <c r="J63" s="26"/>
      <c r="K63" s="26"/>
      <c r="L63" s="26"/>
      <c r="M63" s="26"/>
      <c r="N63" s="26"/>
      <c r="O63" s="26"/>
      <c r="P63" s="26"/>
      <c r="Q63" s="26"/>
      <c r="R63" s="26"/>
      <c r="S63" s="26"/>
      <c r="T63" s="26"/>
      <c r="U63" s="26"/>
      <c r="V63" s="26"/>
      <c r="W63" s="26"/>
      <c r="X63" s="26"/>
      <c r="Y63" s="26"/>
      <c r="Z63" s="26"/>
      <c r="AA63" s="26"/>
    </row>
    <row r="64">
      <c r="A64" s="24" t="s">
        <v>24</v>
      </c>
      <c r="B64" s="25" t="s">
        <v>811</v>
      </c>
      <c r="C64" s="26"/>
      <c r="D64" s="26"/>
      <c r="E64" s="26"/>
      <c r="F64" s="26"/>
      <c r="G64" s="26"/>
      <c r="H64" s="26"/>
      <c r="I64" s="26"/>
      <c r="J64" s="26"/>
      <c r="K64" s="26"/>
      <c r="L64" s="26"/>
      <c r="M64" s="26"/>
      <c r="N64" s="26"/>
      <c r="O64" s="26"/>
      <c r="P64" s="26"/>
      <c r="Q64" s="26"/>
      <c r="R64" s="26"/>
      <c r="S64" s="26"/>
      <c r="T64" s="26"/>
      <c r="U64" s="26"/>
      <c r="V64" s="26"/>
      <c r="W64" s="26"/>
      <c r="X64" s="26"/>
      <c r="Y64" s="26"/>
      <c r="Z64" s="26"/>
      <c r="AA64" s="26"/>
    </row>
    <row r="65">
      <c r="A65" s="24" t="s">
        <v>24</v>
      </c>
      <c r="B65" s="25" t="s">
        <v>812</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row>
    <row r="66">
      <c r="A66" s="24" t="s">
        <v>24</v>
      </c>
      <c r="B66" s="25" t="s">
        <v>813</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row>
    <row r="67">
      <c r="A67" s="24" t="s">
        <v>24</v>
      </c>
      <c r="B67" s="25" t="s">
        <v>814</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row>
    <row r="68">
      <c r="A68" s="24" t="s">
        <v>24</v>
      </c>
      <c r="B68" s="27" t="s">
        <v>815</v>
      </c>
      <c r="C68" s="26"/>
      <c r="D68" s="26"/>
      <c r="E68" s="26"/>
      <c r="F68" s="26"/>
      <c r="G68" s="26"/>
      <c r="H68" s="26"/>
      <c r="I68" s="26"/>
      <c r="J68" s="26"/>
      <c r="K68" s="26"/>
      <c r="L68" s="26"/>
      <c r="M68" s="26"/>
      <c r="N68" s="26"/>
      <c r="O68" s="26"/>
      <c r="P68" s="26"/>
      <c r="Q68" s="26"/>
      <c r="R68" s="26"/>
      <c r="S68" s="26"/>
      <c r="T68" s="26"/>
      <c r="U68" s="26"/>
      <c r="V68" s="26"/>
      <c r="W68" s="26"/>
      <c r="X68" s="26"/>
      <c r="Y68" s="26"/>
      <c r="Z68" s="26"/>
      <c r="AA68" s="26"/>
    </row>
    <row r="69">
      <c r="A69" s="24" t="s">
        <v>24</v>
      </c>
      <c r="B69" s="25" t="s">
        <v>816</v>
      </c>
      <c r="C69" s="26"/>
      <c r="D69" s="26"/>
      <c r="E69" s="26"/>
      <c r="F69" s="26"/>
      <c r="G69" s="26"/>
      <c r="H69" s="26"/>
      <c r="I69" s="26"/>
      <c r="J69" s="26"/>
      <c r="K69" s="26"/>
      <c r="L69" s="26"/>
      <c r="M69" s="26"/>
      <c r="N69" s="26"/>
      <c r="O69" s="26"/>
      <c r="P69" s="26"/>
      <c r="Q69" s="26"/>
      <c r="R69" s="26"/>
      <c r="S69" s="26"/>
      <c r="T69" s="26"/>
      <c r="U69" s="26"/>
      <c r="V69" s="26"/>
      <c r="W69" s="26"/>
      <c r="X69" s="26"/>
      <c r="Y69" s="26"/>
      <c r="Z69" s="26"/>
      <c r="AA69" s="26"/>
    </row>
    <row r="70">
      <c r="A70" s="24" t="s">
        <v>24</v>
      </c>
      <c r="B70" s="25" t="s">
        <v>817</v>
      </c>
      <c r="C70" s="26"/>
      <c r="D70" s="26"/>
      <c r="E70" s="26"/>
      <c r="F70" s="26"/>
      <c r="G70" s="26"/>
      <c r="H70" s="26"/>
      <c r="I70" s="26"/>
      <c r="J70" s="26"/>
      <c r="K70" s="26"/>
      <c r="L70" s="26"/>
      <c r="M70" s="26"/>
      <c r="N70" s="26"/>
      <c r="O70" s="26"/>
      <c r="P70" s="26"/>
      <c r="Q70" s="26"/>
      <c r="R70" s="26"/>
      <c r="S70" s="26"/>
      <c r="T70" s="26"/>
      <c r="U70" s="26"/>
      <c r="V70" s="26"/>
      <c r="W70" s="26"/>
      <c r="X70" s="26"/>
      <c r="Y70" s="26"/>
      <c r="Z70" s="26"/>
      <c r="AA70" s="26"/>
    </row>
    <row r="71">
      <c r="A71" s="24" t="s">
        <v>24</v>
      </c>
      <c r="B71" s="25" t="s">
        <v>818</v>
      </c>
      <c r="C71" s="26"/>
      <c r="D71" s="26"/>
      <c r="E71" s="26"/>
      <c r="F71" s="26"/>
      <c r="G71" s="26"/>
      <c r="H71" s="26"/>
      <c r="I71" s="26"/>
      <c r="J71" s="26"/>
      <c r="K71" s="26"/>
      <c r="L71" s="26"/>
      <c r="M71" s="26"/>
      <c r="N71" s="26"/>
      <c r="O71" s="26"/>
      <c r="P71" s="26"/>
      <c r="Q71" s="26"/>
      <c r="R71" s="26"/>
      <c r="S71" s="26"/>
      <c r="T71" s="26"/>
      <c r="U71" s="26"/>
      <c r="V71" s="26"/>
      <c r="W71" s="26"/>
      <c r="X71" s="26"/>
      <c r="Y71" s="26"/>
      <c r="Z71" s="26"/>
      <c r="AA71" s="26"/>
    </row>
    <row r="72">
      <c r="A72" s="24" t="s">
        <v>24</v>
      </c>
      <c r="B72" s="25" t="s">
        <v>819</v>
      </c>
      <c r="C72" s="26"/>
      <c r="D72" s="26"/>
      <c r="E72" s="26"/>
      <c r="F72" s="26"/>
      <c r="G72" s="26"/>
      <c r="H72" s="26"/>
      <c r="I72" s="26"/>
      <c r="J72" s="26"/>
      <c r="K72" s="26"/>
      <c r="L72" s="26"/>
      <c r="M72" s="26"/>
      <c r="N72" s="26"/>
      <c r="O72" s="26"/>
      <c r="P72" s="26"/>
      <c r="Q72" s="26"/>
      <c r="R72" s="26"/>
      <c r="S72" s="26"/>
      <c r="T72" s="26"/>
      <c r="U72" s="26"/>
      <c r="V72" s="26"/>
      <c r="W72" s="26"/>
      <c r="X72" s="26"/>
      <c r="Y72" s="26"/>
      <c r="Z72" s="26"/>
      <c r="AA72" s="26"/>
    </row>
    <row r="73">
      <c r="A73" s="24" t="s">
        <v>24</v>
      </c>
      <c r="B73" s="25" t="s">
        <v>820</v>
      </c>
      <c r="C73" s="26"/>
      <c r="D73" s="26"/>
      <c r="E73" s="26"/>
      <c r="F73" s="26"/>
      <c r="G73" s="26"/>
      <c r="H73" s="26"/>
      <c r="I73" s="26"/>
      <c r="J73" s="26"/>
      <c r="K73" s="26"/>
      <c r="L73" s="26"/>
      <c r="M73" s="26"/>
      <c r="N73" s="26"/>
      <c r="O73" s="26"/>
      <c r="P73" s="26"/>
      <c r="Q73" s="26"/>
      <c r="R73" s="26"/>
      <c r="S73" s="26"/>
      <c r="T73" s="26"/>
      <c r="U73" s="26"/>
      <c r="V73" s="26"/>
      <c r="W73" s="26"/>
      <c r="X73" s="26"/>
      <c r="Y73" s="26"/>
      <c r="Z73" s="26"/>
      <c r="AA73" s="26"/>
    </row>
    <row r="74">
      <c r="A74" s="24" t="s">
        <v>24</v>
      </c>
      <c r="B74" s="27" t="s">
        <v>821</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row>
    <row r="75">
      <c r="A75" s="24" t="s">
        <v>24</v>
      </c>
      <c r="B75" s="25" t="s">
        <v>822</v>
      </c>
      <c r="C75" s="26"/>
      <c r="D75" s="26"/>
      <c r="E75" s="26"/>
      <c r="F75" s="26"/>
      <c r="G75" s="26"/>
      <c r="H75" s="26"/>
      <c r="I75" s="26"/>
      <c r="J75" s="26"/>
      <c r="K75" s="26"/>
      <c r="L75" s="26"/>
      <c r="M75" s="26"/>
      <c r="N75" s="26"/>
      <c r="O75" s="26"/>
      <c r="P75" s="26"/>
      <c r="Q75" s="26"/>
      <c r="R75" s="26"/>
      <c r="S75" s="26"/>
      <c r="T75" s="26"/>
      <c r="U75" s="26"/>
      <c r="V75" s="26"/>
      <c r="W75" s="26"/>
      <c r="X75" s="26"/>
      <c r="Y75" s="26"/>
      <c r="Z75" s="26"/>
      <c r="AA75" s="26"/>
    </row>
    <row r="76">
      <c r="A76" s="24" t="s">
        <v>24</v>
      </c>
      <c r="B76" s="27" t="s">
        <v>823</v>
      </c>
      <c r="C76" s="26"/>
      <c r="D76" s="26"/>
      <c r="E76" s="26"/>
      <c r="F76" s="26"/>
      <c r="G76" s="26"/>
      <c r="H76" s="26"/>
      <c r="I76" s="26"/>
      <c r="J76" s="26"/>
      <c r="K76" s="26"/>
      <c r="L76" s="26"/>
      <c r="M76" s="26"/>
      <c r="N76" s="26"/>
      <c r="O76" s="26"/>
      <c r="P76" s="26"/>
      <c r="Q76" s="26"/>
      <c r="R76" s="26"/>
      <c r="S76" s="26"/>
      <c r="T76" s="26"/>
      <c r="U76" s="26"/>
      <c r="V76" s="26"/>
      <c r="W76" s="26"/>
      <c r="X76" s="26"/>
      <c r="Y76" s="26"/>
      <c r="Z76" s="26"/>
      <c r="AA76" s="26"/>
    </row>
    <row r="77">
      <c r="A77" s="24" t="s">
        <v>24</v>
      </c>
      <c r="B77" s="27" t="s">
        <v>824</v>
      </c>
      <c r="C77" s="26"/>
      <c r="D77" s="26"/>
      <c r="E77" s="26"/>
      <c r="F77" s="26"/>
      <c r="G77" s="26"/>
      <c r="H77" s="26"/>
      <c r="I77" s="26"/>
      <c r="J77" s="26"/>
      <c r="K77" s="26"/>
      <c r="L77" s="26"/>
      <c r="M77" s="26"/>
      <c r="N77" s="26"/>
      <c r="O77" s="26"/>
      <c r="P77" s="26"/>
      <c r="Q77" s="26"/>
      <c r="R77" s="26"/>
      <c r="S77" s="26"/>
      <c r="T77" s="26"/>
      <c r="U77" s="26"/>
      <c r="V77" s="26"/>
      <c r="W77" s="26"/>
      <c r="X77" s="26"/>
      <c r="Y77" s="26"/>
      <c r="Z77" s="26"/>
      <c r="AA77" s="26"/>
    </row>
    <row r="78">
      <c r="A78" s="24" t="s">
        <v>24</v>
      </c>
      <c r="B78" s="27" t="s">
        <v>825</v>
      </c>
      <c r="C78" s="26"/>
      <c r="D78" s="26"/>
      <c r="E78" s="26"/>
      <c r="F78" s="26"/>
      <c r="G78" s="26"/>
      <c r="H78" s="26"/>
      <c r="I78" s="26"/>
      <c r="J78" s="26"/>
      <c r="K78" s="26"/>
      <c r="L78" s="26"/>
      <c r="M78" s="26"/>
      <c r="N78" s="26"/>
      <c r="O78" s="26"/>
      <c r="P78" s="26"/>
      <c r="Q78" s="26"/>
      <c r="R78" s="26"/>
      <c r="S78" s="26"/>
      <c r="T78" s="26"/>
      <c r="U78" s="26"/>
      <c r="V78" s="26"/>
      <c r="W78" s="26"/>
      <c r="X78" s="26"/>
      <c r="Y78" s="26"/>
      <c r="Z78" s="26"/>
      <c r="AA78" s="26"/>
    </row>
    <row r="79">
      <c r="A79" s="24" t="s">
        <v>24</v>
      </c>
      <c r="B79" s="25" t="s">
        <v>826</v>
      </c>
      <c r="C79" s="26"/>
      <c r="D79" s="26"/>
      <c r="E79" s="26"/>
      <c r="F79" s="26"/>
      <c r="G79" s="26"/>
      <c r="H79" s="26"/>
      <c r="I79" s="26"/>
      <c r="J79" s="26"/>
      <c r="K79" s="26"/>
      <c r="L79" s="26"/>
      <c r="M79" s="26"/>
      <c r="N79" s="26"/>
      <c r="O79" s="26"/>
      <c r="P79" s="26"/>
      <c r="Q79" s="26"/>
      <c r="R79" s="26"/>
      <c r="S79" s="26"/>
      <c r="T79" s="26"/>
      <c r="U79" s="26"/>
      <c r="V79" s="26"/>
      <c r="W79" s="26"/>
      <c r="X79" s="26"/>
      <c r="Y79" s="26"/>
      <c r="Z79" s="26"/>
      <c r="AA79" s="26"/>
    </row>
    <row r="80">
      <c r="A80" s="24" t="s">
        <v>24</v>
      </c>
      <c r="B80" s="25" t="s">
        <v>827</v>
      </c>
      <c r="C80" s="26"/>
      <c r="D80" s="26"/>
      <c r="E80" s="26"/>
      <c r="F80" s="26"/>
      <c r="G80" s="26"/>
      <c r="H80" s="26"/>
      <c r="I80" s="26"/>
      <c r="J80" s="26"/>
      <c r="K80" s="26"/>
      <c r="L80" s="26"/>
      <c r="M80" s="26"/>
      <c r="N80" s="26"/>
      <c r="O80" s="26"/>
      <c r="P80" s="26"/>
      <c r="Q80" s="26"/>
      <c r="R80" s="26"/>
      <c r="S80" s="26"/>
      <c r="T80" s="26"/>
      <c r="U80" s="26"/>
      <c r="V80" s="26"/>
      <c r="W80" s="26"/>
      <c r="X80" s="26"/>
      <c r="Y80" s="26"/>
      <c r="Z80" s="26"/>
      <c r="AA80" s="26"/>
    </row>
    <row r="81">
      <c r="A81" s="24" t="s">
        <v>24</v>
      </c>
      <c r="B81" s="25" t="s">
        <v>828</v>
      </c>
      <c r="C81" s="26"/>
      <c r="D81" s="26"/>
      <c r="E81" s="26"/>
      <c r="F81" s="26"/>
      <c r="G81" s="26"/>
      <c r="H81" s="26"/>
      <c r="I81" s="26"/>
      <c r="J81" s="26"/>
      <c r="K81" s="26"/>
      <c r="L81" s="26"/>
      <c r="M81" s="26"/>
      <c r="N81" s="26"/>
      <c r="O81" s="26"/>
      <c r="P81" s="26"/>
      <c r="Q81" s="26"/>
      <c r="R81" s="26"/>
      <c r="S81" s="26"/>
      <c r="T81" s="26"/>
      <c r="U81" s="26"/>
      <c r="V81" s="26"/>
      <c r="W81" s="26"/>
      <c r="X81" s="26"/>
      <c r="Y81" s="26"/>
      <c r="Z81" s="26"/>
      <c r="AA81" s="26"/>
    </row>
    <row r="82">
      <c r="A82" s="24" t="s">
        <v>24</v>
      </c>
      <c r="B82" s="25" t="s">
        <v>829</v>
      </c>
      <c r="C82" s="26"/>
      <c r="D82" s="26"/>
      <c r="E82" s="26"/>
      <c r="F82" s="26"/>
      <c r="G82" s="26"/>
      <c r="H82" s="26"/>
      <c r="I82" s="26"/>
      <c r="J82" s="26"/>
      <c r="K82" s="26"/>
      <c r="L82" s="26"/>
      <c r="M82" s="26"/>
      <c r="N82" s="26"/>
      <c r="O82" s="26"/>
      <c r="P82" s="26"/>
      <c r="Q82" s="26"/>
      <c r="R82" s="26"/>
      <c r="S82" s="26"/>
      <c r="T82" s="26"/>
      <c r="U82" s="26"/>
      <c r="V82" s="26"/>
      <c r="W82" s="26"/>
      <c r="X82" s="26"/>
      <c r="Y82" s="26"/>
      <c r="Z82" s="26"/>
      <c r="AA82" s="26"/>
    </row>
    <row r="83">
      <c r="A83" s="24" t="s">
        <v>24</v>
      </c>
      <c r="B83" s="27" t="s">
        <v>830</v>
      </c>
      <c r="C83" s="26"/>
      <c r="D83" s="26"/>
      <c r="E83" s="26"/>
      <c r="F83" s="26"/>
      <c r="G83" s="26"/>
      <c r="H83" s="26"/>
      <c r="I83" s="26"/>
      <c r="J83" s="26"/>
      <c r="K83" s="26"/>
      <c r="L83" s="26"/>
      <c r="M83" s="26"/>
      <c r="N83" s="26"/>
      <c r="O83" s="26"/>
      <c r="P83" s="26"/>
      <c r="Q83" s="26"/>
      <c r="R83" s="26"/>
      <c r="S83" s="26"/>
      <c r="T83" s="26"/>
      <c r="U83" s="26"/>
      <c r="V83" s="26"/>
      <c r="W83" s="26"/>
      <c r="X83" s="26"/>
      <c r="Y83" s="26"/>
      <c r="Z83" s="26"/>
      <c r="AA83" s="26"/>
    </row>
    <row r="84">
      <c r="A84" s="24" t="s">
        <v>24</v>
      </c>
      <c r="B84" s="25" t="s">
        <v>831</v>
      </c>
      <c r="C84" s="26"/>
      <c r="D84" s="26"/>
      <c r="E84" s="26"/>
      <c r="F84" s="26"/>
      <c r="G84" s="26"/>
      <c r="H84" s="26"/>
      <c r="I84" s="26"/>
      <c r="J84" s="26"/>
      <c r="K84" s="26"/>
      <c r="L84" s="26"/>
      <c r="M84" s="26"/>
      <c r="N84" s="26"/>
      <c r="O84" s="26"/>
      <c r="P84" s="26"/>
      <c r="Q84" s="26"/>
      <c r="R84" s="26"/>
      <c r="S84" s="26"/>
      <c r="T84" s="26"/>
      <c r="U84" s="26"/>
      <c r="V84" s="26"/>
      <c r="W84" s="26"/>
      <c r="X84" s="26"/>
      <c r="Y84" s="26"/>
      <c r="Z84" s="26"/>
      <c r="AA84" s="26"/>
    </row>
    <row r="85">
      <c r="A85" s="24" t="s">
        <v>24</v>
      </c>
      <c r="B85" s="25" t="s">
        <v>832</v>
      </c>
      <c r="C85" s="26"/>
      <c r="D85" s="26"/>
      <c r="E85" s="26"/>
      <c r="F85" s="26"/>
      <c r="G85" s="26"/>
      <c r="H85" s="26"/>
      <c r="I85" s="26"/>
      <c r="J85" s="26"/>
      <c r="K85" s="26"/>
      <c r="L85" s="26"/>
      <c r="M85" s="26"/>
      <c r="N85" s="26"/>
      <c r="O85" s="26"/>
      <c r="P85" s="26"/>
      <c r="Q85" s="26"/>
      <c r="R85" s="26"/>
      <c r="S85" s="26"/>
      <c r="T85" s="26"/>
      <c r="U85" s="26"/>
      <c r="V85" s="26"/>
      <c r="W85" s="26"/>
      <c r="X85" s="26"/>
      <c r="Y85" s="26"/>
      <c r="Z85" s="26"/>
      <c r="AA85" s="26"/>
    </row>
    <row r="86">
      <c r="A86" s="24" t="s">
        <v>24</v>
      </c>
      <c r="B86" s="25" t="s">
        <v>833</v>
      </c>
      <c r="C86" s="26"/>
      <c r="D86" s="26"/>
      <c r="E86" s="26"/>
      <c r="F86" s="26"/>
      <c r="G86" s="26"/>
      <c r="H86" s="26"/>
      <c r="I86" s="26"/>
      <c r="J86" s="26"/>
      <c r="K86" s="26"/>
      <c r="L86" s="26"/>
      <c r="M86" s="26"/>
      <c r="N86" s="26"/>
      <c r="O86" s="26"/>
      <c r="P86" s="26"/>
      <c r="Q86" s="26"/>
      <c r="R86" s="26"/>
      <c r="S86" s="26"/>
      <c r="T86" s="26"/>
      <c r="U86" s="26"/>
      <c r="V86" s="26"/>
      <c r="W86" s="26"/>
      <c r="X86" s="26"/>
      <c r="Y86" s="26"/>
      <c r="Z86" s="26"/>
      <c r="AA86" s="26"/>
    </row>
    <row r="87">
      <c r="A87" s="24" t="s">
        <v>24</v>
      </c>
      <c r="B87" s="25" t="s">
        <v>834</v>
      </c>
      <c r="C87" s="26"/>
      <c r="D87" s="26"/>
      <c r="E87" s="26"/>
      <c r="F87" s="26"/>
      <c r="G87" s="26"/>
      <c r="H87" s="26"/>
      <c r="I87" s="26"/>
      <c r="J87" s="26"/>
      <c r="K87" s="26"/>
      <c r="L87" s="26"/>
      <c r="M87" s="26"/>
      <c r="N87" s="26"/>
      <c r="O87" s="26"/>
      <c r="P87" s="26"/>
      <c r="Q87" s="26"/>
      <c r="R87" s="26"/>
      <c r="S87" s="26"/>
      <c r="T87" s="26"/>
      <c r="U87" s="26"/>
      <c r="V87" s="26"/>
      <c r="W87" s="26"/>
      <c r="X87" s="26"/>
      <c r="Y87" s="26"/>
      <c r="Z87" s="26"/>
      <c r="AA87" s="26"/>
    </row>
    <row r="88">
      <c r="A88" s="24" t="s">
        <v>24</v>
      </c>
      <c r="B88" s="25" t="s">
        <v>835</v>
      </c>
      <c r="C88" s="26"/>
      <c r="D88" s="26"/>
      <c r="E88" s="26"/>
      <c r="F88" s="26"/>
      <c r="G88" s="26"/>
      <c r="H88" s="26"/>
      <c r="I88" s="26"/>
      <c r="J88" s="26"/>
      <c r="K88" s="26"/>
      <c r="L88" s="26"/>
      <c r="M88" s="26"/>
      <c r="N88" s="26"/>
      <c r="O88" s="26"/>
      <c r="P88" s="26"/>
      <c r="Q88" s="26"/>
      <c r="R88" s="26"/>
      <c r="S88" s="26"/>
      <c r="T88" s="26"/>
      <c r="U88" s="26"/>
      <c r="V88" s="26"/>
      <c r="W88" s="26"/>
      <c r="X88" s="26"/>
      <c r="Y88" s="26"/>
      <c r="Z88" s="26"/>
      <c r="AA88" s="26"/>
    </row>
    <row r="89">
      <c r="A89" s="24" t="s">
        <v>24</v>
      </c>
      <c r="B89" s="27" t="s">
        <v>836</v>
      </c>
      <c r="C89" s="26"/>
      <c r="D89" s="26"/>
      <c r="E89" s="26"/>
      <c r="F89" s="26"/>
      <c r="G89" s="26"/>
      <c r="H89" s="26"/>
      <c r="I89" s="26"/>
      <c r="J89" s="26"/>
      <c r="K89" s="26"/>
      <c r="L89" s="26"/>
      <c r="M89" s="26"/>
      <c r="N89" s="26"/>
      <c r="O89" s="26"/>
      <c r="P89" s="26"/>
      <c r="Q89" s="26"/>
      <c r="R89" s="26"/>
      <c r="S89" s="26"/>
      <c r="T89" s="26"/>
      <c r="U89" s="26"/>
      <c r="V89" s="26"/>
      <c r="W89" s="26"/>
      <c r="X89" s="26"/>
      <c r="Y89" s="26"/>
      <c r="Z89" s="26"/>
      <c r="AA89" s="26"/>
    </row>
    <row r="90">
      <c r="A90" s="24" t="s">
        <v>24</v>
      </c>
      <c r="B90" s="25" t="s">
        <v>837</v>
      </c>
      <c r="C90" s="26"/>
      <c r="D90" s="26"/>
      <c r="E90" s="26"/>
      <c r="F90" s="26"/>
      <c r="G90" s="26"/>
      <c r="H90" s="26"/>
      <c r="I90" s="26"/>
      <c r="J90" s="26"/>
      <c r="K90" s="26"/>
      <c r="L90" s="26"/>
      <c r="M90" s="26"/>
      <c r="N90" s="26"/>
      <c r="O90" s="26"/>
      <c r="P90" s="26"/>
      <c r="Q90" s="26"/>
      <c r="R90" s="26"/>
      <c r="S90" s="26"/>
      <c r="T90" s="26"/>
      <c r="U90" s="26"/>
      <c r="V90" s="26"/>
      <c r="W90" s="26"/>
      <c r="X90" s="26"/>
      <c r="Y90" s="26"/>
      <c r="Z90" s="26"/>
      <c r="AA90" s="26"/>
    </row>
    <row r="91">
      <c r="A91" s="24" t="s">
        <v>24</v>
      </c>
      <c r="B91" s="25" t="s">
        <v>838</v>
      </c>
      <c r="C91" s="26"/>
      <c r="D91" s="26"/>
      <c r="E91" s="26"/>
      <c r="F91" s="26"/>
      <c r="G91" s="26"/>
      <c r="H91" s="26"/>
      <c r="I91" s="26"/>
      <c r="J91" s="26"/>
      <c r="K91" s="26"/>
      <c r="L91" s="26"/>
      <c r="M91" s="26"/>
      <c r="N91" s="26"/>
      <c r="O91" s="26"/>
      <c r="P91" s="26"/>
      <c r="Q91" s="26"/>
      <c r="R91" s="26"/>
      <c r="S91" s="26"/>
      <c r="T91" s="26"/>
      <c r="U91" s="26"/>
      <c r="V91" s="26"/>
      <c r="W91" s="26"/>
      <c r="X91" s="26"/>
      <c r="Y91" s="26"/>
      <c r="Z91" s="26"/>
      <c r="AA91" s="26"/>
    </row>
    <row r="92">
      <c r="A92" s="24" t="s">
        <v>24</v>
      </c>
      <c r="B92" s="25" t="s">
        <v>839</v>
      </c>
      <c r="C92" s="26"/>
      <c r="D92" s="26"/>
      <c r="E92" s="26"/>
      <c r="F92" s="26"/>
      <c r="G92" s="26"/>
      <c r="H92" s="26"/>
      <c r="I92" s="26"/>
      <c r="J92" s="26"/>
      <c r="K92" s="26"/>
      <c r="L92" s="26"/>
      <c r="M92" s="26"/>
      <c r="N92" s="26"/>
      <c r="O92" s="26"/>
      <c r="P92" s="26"/>
      <c r="Q92" s="26"/>
      <c r="R92" s="26"/>
      <c r="S92" s="26"/>
      <c r="T92" s="26"/>
      <c r="U92" s="26"/>
      <c r="V92" s="26"/>
      <c r="W92" s="26"/>
      <c r="X92" s="26"/>
      <c r="Y92" s="26"/>
      <c r="Z92" s="26"/>
      <c r="AA92" s="26"/>
    </row>
    <row r="93">
      <c r="A93" s="20" t="s">
        <v>24</v>
      </c>
      <c r="B93" s="23" t="s">
        <v>840</v>
      </c>
      <c r="C93" s="26"/>
      <c r="D93" s="26"/>
      <c r="E93" s="26"/>
      <c r="F93" s="26"/>
      <c r="G93" s="26"/>
      <c r="H93" s="26"/>
      <c r="I93" s="26"/>
      <c r="J93" s="26"/>
      <c r="K93" s="26"/>
      <c r="L93" s="26"/>
      <c r="M93" s="26"/>
      <c r="N93" s="26"/>
      <c r="O93" s="26"/>
      <c r="P93" s="26"/>
      <c r="Q93" s="26"/>
      <c r="R93" s="26"/>
      <c r="S93" s="26"/>
      <c r="T93" s="26"/>
      <c r="U93" s="26"/>
      <c r="V93" s="26"/>
      <c r="W93" s="26"/>
      <c r="X93" s="26"/>
      <c r="Y93" s="26"/>
      <c r="Z93" s="26"/>
      <c r="AA93" s="26"/>
    </row>
    <row r="94">
      <c r="A94" s="24" t="s">
        <v>24</v>
      </c>
      <c r="B94" s="25" t="s">
        <v>841</v>
      </c>
      <c r="C94" s="26"/>
      <c r="D94" s="26"/>
      <c r="E94" s="26"/>
      <c r="F94" s="26"/>
      <c r="G94" s="26"/>
      <c r="H94" s="26"/>
      <c r="I94" s="26"/>
      <c r="J94" s="26"/>
      <c r="K94" s="26"/>
      <c r="L94" s="26"/>
      <c r="M94" s="26"/>
      <c r="N94" s="26"/>
      <c r="O94" s="26"/>
      <c r="P94" s="26"/>
      <c r="Q94" s="26"/>
      <c r="R94" s="26"/>
      <c r="S94" s="26"/>
      <c r="T94" s="26"/>
      <c r="U94" s="26"/>
      <c r="V94" s="26"/>
      <c r="W94" s="26"/>
      <c r="X94" s="26"/>
      <c r="Y94" s="26"/>
      <c r="Z94" s="26"/>
      <c r="AA94" s="26"/>
    </row>
    <row r="95">
      <c r="A95" s="24" t="s">
        <v>24</v>
      </c>
      <c r="B95" s="25" t="s">
        <v>842</v>
      </c>
      <c r="C95" s="26"/>
      <c r="D95" s="26"/>
      <c r="E95" s="26"/>
      <c r="F95" s="26"/>
      <c r="G95" s="26"/>
      <c r="H95" s="26"/>
      <c r="I95" s="26"/>
      <c r="J95" s="26"/>
      <c r="K95" s="26"/>
      <c r="L95" s="26"/>
      <c r="M95" s="26"/>
      <c r="N95" s="26"/>
      <c r="O95" s="26"/>
      <c r="P95" s="26"/>
      <c r="Q95" s="26"/>
      <c r="R95" s="26"/>
      <c r="S95" s="26"/>
      <c r="T95" s="26"/>
      <c r="U95" s="26"/>
      <c r="V95" s="26"/>
      <c r="W95" s="26"/>
      <c r="X95" s="26"/>
      <c r="Y95" s="26"/>
      <c r="Z95" s="26"/>
      <c r="AA95" s="26"/>
    </row>
    <row r="96">
      <c r="A96" s="24" t="s">
        <v>24</v>
      </c>
      <c r="B96" s="27" t="s">
        <v>843</v>
      </c>
      <c r="C96" s="26"/>
      <c r="D96" s="26"/>
      <c r="E96" s="26"/>
      <c r="F96" s="26"/>
      <c r="G96" s="26"/>
      <c r="H96" s="26"/>
      <c r="I96" s="26"/>
      <c r="J96" s="26"/>
      <c r="K96" s="26"/>
      <c r="L96" s="26"/>
      <c r="M96" s="26"/>
      <c r="N96" s="26"/>
      <c r="O96" s="26"/>
      <c r="P96" s="26"/>
      <c r="Q96" s="26"/>
      <c r="R96" s="26"/>
      <c r="S96" s="26"/>
      <c r="T96" s="26"/>
      <c r="U96" s="26"/>
      <c r="V96" s="26"/>
      <c r="W96" s="26"/>
      <c r="X96" s="26"/>
      <c r="Y96" s="26"/>
      <c r="Z96" s="26"/>
      <c r="AA96" s="26"/>
    </row>
    <row r="97">
      <c r="A97" s="24" t="s">
        <v>24</v>
      </c>
      <c r="B97" s="27" t="s">
        <v>844</v>
      </c>
      <c r="C97" s="26"/>
      <c r="D97" s="26"/>
      <c r="E97" s="26"/>
      <c r="F97" s="26"/>
      <c r="G97" s="26"/>
      <c r="H97" s="26"/>
      <c r="I97" s="26"/>
      <c r="J97" s="26"/>
      <c r="K97" s="26"/>
      <c r="L97" s="26"/>
      <c r="M97" s="26"/>
      <c r="N97" s="26"/>
      <c r="O97" s="26"/>
      <c r="P97" s="26"/>
      <c r="Q97" s="26"/>
      <c r="R97" s="26"/>
      <c r="S97" s="26"/>
      <c r="T97" s="26"/>
      <c r="U97" s="26"/>
      <c r="V97" s="26"/>
      <c r="W97" s="26"/>
      <c r="X97" s="26"/>
      <c r="Y97" s="26"/>
      <c r="Z97" s="26"/>
      <c r="AA97" s="26"/>
    </row>
    <row r="98">
      <c r="A98" s="24" t="s">
        <v>24</v>
      </c>
      <c r="B98" s="25" t="s">
        <v>845</v>
      </c>
      <c r="C98" s="26"/>
      <c r="D98" s="26"/>
      <c r="E98" s="26"/>
      <c r="F98" s="26"/>
      <c r="G98" s="26"/>
      <c r="H98" s="26"/>
      <c r="I98" s="26"/>
      <c r="J98" s="26"/>
      <c r="K98" s="26"/>
      <c r="L98" s="26"/>
      <c r="M98" s="26"/>
      <c r="N98" s="26"/>
      <c r="O98" s="26"/>
      <c r="P98" s="26"/>
      <c r="Q98" s="26"/>
      <c r="R98" s="26"/>
      <c r="S98" s="26"/>
      <c r="T98" s="26"/>
      <c r="U98" s="26"/>
      <c r="V98" s="26"/>
      <c r="W98" s="26"/>
      <c r="X98" s="26"/>
      <c r="Y98" s="26"/>
      <c r="Z98" s="26"/>
      <c r="AA98" s="26"/>
    </row>
    <row r="99">
      <c r="A99" s="24" t="s">
        <v>24</v>
      </c>
      <c r="B99" s="25" t="s">
        <v>846</v>
      </c>
      <c r="C99" s="26"/>
      <c r="D99" s="26"/>
      <c r="E99" s="26"/>
      <c r="F99" s="26"/>
      <c r="G99" s="26"/>
      <c r="H99" s="26"/>
      <c r="I99" s="26"/>
      <c r="J99" s="26"/>
      <c r="K99" s="26"/>
      <c r="L99" s="26"/>
      <c r="M99" s="26"/>
      <c r="N99" s="26"/>
      <c r="O99" s="26"/>
      <c r="P99" s="26"/>
      <c r="Q99" s="26"/>
      <c r="R99" s="26"/>
      <c r="S99" s="26"/>
      <c r="T99" s="26"/>
      <c r="U99" s="26"/>
      <c r="V99" s="26"/>
      <c r="W99" s="26"/>
      <c r="X99" s="26"/>
      <c r="Y99" s="26"/>
      <c r="Z99" s="26"/>
      <c r="AA99" s="26"/>
    </row>
    <row r="100">
      <c r="A100" s="20" t="s">
        <v>137</v>
      </c>
      <c r="B100" s="21" t="s">
        <v>847</v>
      </c>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row>
    <row r="101">
      <c r="A101" s="20" t="s">
        <v>137</v>
      </c>
      <c r="B101" s="23" t="s">
        <v>848</v>
      </c>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row>
    <row r="102">
      <c r="A102" s="20" t="s">
        <v>176</v>
      </c>
      <c r="B102" s="21" t="s">
        <v>849</v>
      </c>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row>
    <row r="103">
      <c r="A103" s="20" t="s">
        <v>176</v>
      </c>
      <c r="B103" s="21" t="s">
        <v>850</v>
      </c>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row>
    <row r="104">
      <c r="A104" s="20" t="s">
        <v>176</v>
      </c>
      <c r="B104" s="21" t="s">
        <v>851</v>
      </c>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row>
    <row r="105">
      <c r="A105" s="20" t="s">
        <v>176</v>
      </c>
      <c r="B105" s="21" t="s">
        <v>852</v>
      </c>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row>
    <row r="106">
      <c r="A106" s="20" t="s">
        <v>176</v>
      </c>
      <c r="B106" s="21" t="s">
        <v>853</v>
      </c>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row>
    <row r="107">
      <c r="A107" s="22" t="s">
        <v>176</v>
      </c>
      <c r="B107" s="21" t="s">
        <v>854</v>
      </c>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row>
    <row r="108">
      <c r="A108" s="22" t="s">
        <v>176</v>
      </c>
      <c r="B108" s="23" t="s">
        <v>855</v>
      </c>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row>
    <row r="109">
      <c r="A109" s="22" t="s">
        <v>176</v>
      </c>
      <c r="B109" s="23" t="s">
        <v>855</v>
      </c>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row>
    <row r="110">
      <c r="A110" s="22" t="s">
        <v>176</v>
      </c>
      <c r="B110" s="23" t="s">
        <v>856</v>
      </c>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row>
    <row r="111">
      <c r="A111" s="22" t="s">
        <v>176</v>
      </c>
      <c r="B111" s="23" t="s">
        <v>857</v>
      </c>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row>
    <row r="112">
      <c r="A112" s="22" t="s">
        <v>176</v>
      </c>
      <c r="B112" s="23" t="s">
        <v>858</v>
      </c>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row>
    <row r="113">
      <c r="A113" s="24" t="s">
        <v>176</v>
      </c>
      <c r="B113" s="25" t="s">
        <v>859</v>
      </c>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row>
    <row r="114">
      <c r="A114" s="24" t="s">
        <v>176</v>
      </c>
      <c r="B114" s="25" t="s">
        <v>860</v>
      </c>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row>
    <row r="115">
      <c r="A115" s="24" t="s">
        <v>176</v>
      </c>
      <c r="B115" s="25" t="s">
        <v>861</v>
      </c>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row>
    <row r="116">
      <c r="A116" s="24" t="s">
        <v>176</v>
      </c>
      <c r="B116" s="25" t="s">
        <v>862</v>
      </c>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row>
    <row r="117">
      <c r="A117" s="24" t="s">
        <v>176</v>
      </c>
      <c r="B117" s="25" t="s">
        <v>863</v>
      </c>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row>
    <row r="118">
      <c r="A118" s="24" t="s">
        <v>176</v>
      </c>
      <c r="B118" s="25" t="s">
        <v>864</v>
      </c>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row>
    <row r="119">
      <c r="A119" s="24" t="s">
        <v>176</v>
      </c>
      <c r="B119" s="25" t="s">
        <v>865</v>
      </c>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row>
    <row r="120">
      <c r="A120" s="24" t="s">
        <v>176</v>
      </c>
      <c r="B120" s="25" t="s">
        <v>866</v>
      </c>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row>
    <row r="121">
      <c r="A121" s="24" t="s">
        <v>176</v>
      </c>
      <c r="B121" s="25" t="s">
        <v>867</v>
      </c>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row>
    <row r="122">
      <c r="A122" s="20" t="s">
        <v>176</v>
      </c>
      <c r="B122" s="23" t="s">
        <v>868</v>
      </c>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row>
    <row r="123">
      <c r="A123" s="24" t="s">
        <v>176</v>
      </c>
      <c r="B123" s="25" t="s">
        <v>869</v>
      </c>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row>
    <row r="124">
      <c r="A124" s="24" t="s">
        <v>176</v>
      </c>
      <c r="B124" s="25" t="s">
        <v>870</v>
      </c>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row>
    <row r="125">
      <c r="A125" s="24" t="s">
        <v>176</v>
      </c>
      <c r="B125" s="25" t="s">
        <v>866</v>
      </c>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row>
    <row r="126">
      <c r="A126" s="24" t="s">
        <v>176</v>
      </c>
      <c r="B126" s="25" t="s">
        <v>871</v>
      </c>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row>
    <row r="127">
      <c r="A127" s="24" t="s">
        <v>176</v>
      </c>
      <c r="B127" s="25" t="s">
        <v>872</v>
      </c>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row>
    <row r="128">
      <c r="A128" s="24" t="s">
        <v>176</v>
      </c>
      <c r="B128" s="25" t="s">
        <v>873</v>
      </c>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row>
    <row r="129">
      <c r="A129" s="24" t="s">
        <v>176</v>
      </c>
      <c r="B129" s="25" t="s">
        <v>874</v>
      </c>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row>
    <row r="130">
      <c r="A130" s="24" t="s">
        <v>176</v>
      </c>
      <c r="B130" s="25" t="s">
        <v>875</v>
      </c>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row>
    <row r="131">
      <c r="A131" s="24" t="s">
        <v>176</v>
      </c>
      <c r="B131" s="25" t="s">
        <v>876</v>
      </c>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row>
    <row r="132">
      <c r="A132" s="24" t="s">
        <v>176</v>
      </c>
      <c r="B132" s="25" t="s">
        <v>874</v>
      </c>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row>
    <row r="133">
      <c r="A133" s="24" t="s">
        <v>176</v>
      </c>
      <c r="B133" s="25" t="s">
        <v>181</v>
      </c>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row>
    <row r="134">
      <c r="A134" s="24" t="s">
        <v>176</v>
      </c>
      <c r="B134" s="27" t="s">
        <v>877</v>
      </c>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row>
    <row r="135">
      <c r="A135" s="24" t="s">
        <v>176</v>
      </c>
      <c r="B135" s="25" t="s">
        <v>878</v>
      </c>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row>
    <row r="136">
      <c r="A136" s="24" t="s">
        <v>176</v>
      </c>
      <c r="B136" s="25" t="s">
        <v>879</v>
      </c>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row>
    <row r="137">
      <c r="A137" s="24" t="s">
        <v>176</v>
      </c>
      <c r="B137" s="27" t="s">
        <v>880</v>
      </c>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row>
    <row r="138">
      <c r="A138" s="24" t="s">
        <v>176</v>
      </c>
      <c r="B138" s="25" t="s">
        <v>881</v>
      </c>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row>
    <row r="139">
      <c r="A139" s="24" t="s">
        <v>176</v>
      </c>
      <c r="B139" s="25" t="s">
        <v>882</v>
      </c>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row>
    <row r="140">
      <c r="A140" s="24" t="s">
        <v>176</v>
      </c>
      <c r="B140" s="25" t="s">
        <v>882</v>
      </c>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row>
    <row r="141">
      <c r="A141" s="24" t="s">
        <v>176</v>
      </c>
      <c r="B141" s="25" t="s">
        <v>869</v>
      </c>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row>
    <row r="142">
      <c r="A142" s="24" t="s">
        <v>176</v>
      </c>
      <c r="B142" s="25" t="s">
        <v>883</v>
      </c>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row>
    <row r="143">
      <c r="A143" s="24" t="s">
        <v>176</v>
      </c>
      <c r="B143" s="25" t="s">
        <v>884</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row>
    <row r="144">
      <c r="A144" s="24" t="s">
        <v>176</v>
      </c>
      <c r="B144" s="25" t="s">
        <v>885</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row>
    <row r="145">
      <c r="A145" s="24" t="s">
        <v>176</v>
      </c>
      <c r="B145" s="25" t="s">
        <v>886</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row>
    <row r="146">
      <c r="A146" s="24" t="s">
        <v>176</v>
      </c>
      <c r="B146" s="25" t="s">
        <v>887</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row>
    <row r="147">
      <c r="A147" s="24" t="s">
        <v>176</v>
      </c>
      <c r="B147" s="25" t="s">
        <v>888</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row>
    <row r="148">
      <c r="A148" s="24" t="s">
        <v>176</v>
      </c>
      <c r="B148" s="25" t="s">
        <v>889</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row>
    <row r="149">
      <c r="A149" s="24" t="s">
        <v>176</v>
      </c>
      <c r="B149" s="25" t="s">
        <v>890</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row>
    <row r="150">
      <c r="A150" s="24" t="s">
        <v>176</v>
      </c>
      <c r="B150" s="25" t="s">
        <v>891</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row>
    <row r="151">
      <c r="A151" s="24" t="s">
        <v>176</v>
      </c>
      <c r="B151" s="25" t="s">
        <v>892</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row>
    <row r="152">
      <c r="A152" s="24" t="s">
        <v>176</v>
      </c>
      <c r="B152" s="25" t="s">
        <v>893</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row>
    <row r="153">
      <c r="A153" s="24" t="s">
        <v>176</v>
      </c>
      <c r="B153" s="25" t="s">
        <v>894</v>
      </c>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row>
    <row r="154">
      <c r="A154" s="20" t="s">
        <v>176</v>
      </c>
      <c r="B154" s="23" t="s">
        <v>895</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row>
    <row r="155">
      <c r="A155" s="24" t="s">
        <v>176</v>
      </c>
      <c r="B155" s="25" t="s">
        <v>896</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row>
    <row r="156">
      <c r="A156" s="24" t="s">
        <v>176</v>
      </c>
      <c r="B156" s="25" t="s">
        <v>897</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row>
    <row r="157">
      <c r="A157" s="24" t="s">
        <v>176</v>
      </c>
      <c r="B157" s="25" t="s">
        <v>898</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row>
    <row r="158">
      <c r="A158" s="24" t="s">
        <v>176</v>
      </c>
      <c r="B158" s="25" t="s">
        <v>899</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row>
    <row r="159">
      <c r="A159" s="24" t="s">
        <v>176</v>
      </c>
      <c r="B159" s="25" t="s">
        <v>900</v>
      </c>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row>
    <row r="160">
      <c r="A160" s="24" t="s">
        <v>176</v>
      </c>
      <c r="B160" s="25" t="s">
        <v>901</v>
      </c>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row>
    <row r="161">
      <c r="A161" s="24" t="s">
        <v>176</v>
      </c>
      <c r="B161" s="25" t="s">
        <v>902</v>
      </c>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row>
    <row r="162">
      <c r="A162" s="24" t="s">
        <v>176</v>
      </c>
      <c r="B162" s="25" t="s">
        <v>903</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row>
    <row r="163">
      <c r="A163" s="24" t="s">
        <v>176</v>
      </c>
      <c r="B163" s="25" t="s">
        <v>904</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row>
    <row r="164">
      <c r="A164" s="24" t="s">
        <v>176</v>
      </c>
      <c r="B164" s="25" t="s">
        <v>905</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row>
    <row r="165">
      <c r="A165" s="24" t="s">
        <v>176</v>
      </c>
      <c r="B165" s="25" t="s">
        <v>906</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row>
    <row r="166">
      <c r="A166" s="24" t="s">
        <v>176</v>
      </c>
      <c r="B166" s="25" t="s">
        <v>907</v>
      </c>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row>
    <row r="167">
      <c r="A167" s="24" t="s">
        <v>176</v>
      </c>
      <c r="B167" s="27" t="s">
        <v>908</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row>
    <row r="168">
      <c r="A168" s="24" t="s">
        <v>176</v>
      </c>
      <c r="B168" s="25" t="s">
        <v>254</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row>
    <row r="169">
      <c r="A169" s="20" t="s">
        <v>302</v>
      </c>
      <c r="B169" s="21" t="s">
        <v>909</v>
      </c>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row>
    <row r="170">
      <c r="A170" s="20" t="s">
        <v>302</v>
      </c>
      <c r="B170" s="21" t="s">
        <v>910</v>
      </c>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row>
    <row r="171">
      <c r="A171" s="20" t="s">
        <v>302</v>
      </c>
      <c r="B171" s="21" t="s">
        <v>911</v>
      </c>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row>
    <row r="172">
      <c r="A172" s="20" t="s">
        <v>302</v>
      </c>
      <c r="B172" s="21" t="s">
        <v>912</v>
      </c>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row>
    <row r="173">
      <c r="A173" s="20" t="s">
        <v>302</v>
      </c>
      <c r="B173" s="23" t="s">
        <v>913</v>
      </c>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row>
    <row r="174">
      <c r="A174" s="20" t="s">
        <v>302</v>
      </c>
      <c r="B174" s="21" t="s">
        <v>914</v>
      </c>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row>
    <row r="175">
      <c r="A175" s="20" t="s">
        <v>302</v>
      </c>
      <c r="B175" s="21" t="s">
        <v>915</v>
      </c>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row>
    <row r="176">
      <c r="A176" s="20" t="s">
        <v>302</v>
      </c>
      <c r="B176" s="21" t="s">
        <v>916</v>
      </c>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row>
    <row r="177">
      <c r="A177" s="20" t="s">
        <v>302</v>
      </c>
      <c r="B177" s="21" t="s">
        <v>917</v>
      </c>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row>
    <row r="178">
      <c r="A178" s="20" t="s">
        <v>302</v>
      </c>
      <c r="B178" s="21" t="s">
        <v>918</v>
      </c>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row>
    <row r="179">
      <c r="A179" s="20" t="s">
        <v>302</v>
      </c>
      <c r="B179" s="21" t="s">
        <v>919</v>
      </c>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row>
    <row r="180">
      <c r="A180" s="20" t="s">
        <v>302</v>
      </c>
      <c r="B180" s="21" t="s">
        <v>920</v>
      </c>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row>
    <row r="181">
      <c r="A181" s="20" t="s">
        <v>302</v>
      </c>
      <c r="B181" s="21" t="s">
        <v>921</v>
      </c>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row>
    <row r="182">
      <c r="A182" s="20" t="s">
        <v>302</v>
      </c>
      <c r="B182" s="21" t="s">
        <v>922</v>
      </c>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row>
    <row r="183">
      <c r="A183" s="20" t="s">
        <v>302</v>
      </c>
      <c r="B183" s="21" t="s">
        <v>923</v>
      </c>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row>
    <row r="184">
      <c r="A184" s="20" t="s">
        <v>302</v>
      </c>
      <c r="B184" s="21" t="s">
        <v>924</v>
      </c>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row>
    <row r="185">
      <c r="A185" s="22" t="s">
        <v>302</v>
      </c>
      <c r="B185" s="21" t="s">
        <v>925</v>
      </c>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row>
    <row r="186">
      <c r="A186" s="22" t="s">
        <v>302</v>
      </c>
      <c r="B186" s="21" t="s">
        <v>926</v>
      </c>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row>
    <row r="187">
      <c r="A187" s="22" t="s">
        <v>302</v>
      </c>
      <c r="B187" s="21" t="s">
        <v>927</v>
      </c>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row>
    <row r="188">
      <c r="A188" s="22" t="s">
        <v>302</v>
      </c>
      <c r="B188" s="21" t="s">
        <v>928</v>
      </c>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row>
    <row r="189">
      <c r="A189" s="22" t="s">
        <v>302</v>
      </c>
      <c r="B189" s="21" t="s">
        <v>929</v>
      </c>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row>
    <row r="190">
      <c r="A190" s="22" t="s">
        <v>302</v>
      </c>
      <c r="B190" s="21" t="s">
        <v>930</v>
      </c>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row>
    <row r="191">
      <c r="A191" s="22" t="s">
        <v>302</v>
      </c>
      <c r="B191" s="21" t="s">
        <v>931</v>
      </c>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row>
    <row r="192">
      <c r="A192" s="22" t="s">
        <v>302</v>
      </c>
      <c r="B192" s="21" t="s">
        <v>932</v>
      </c>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row>
    <row r="193">
      <c r="A193" s="22" t="s">
        <v>302</v>
      </c>
      <c r="B193" s="23" t="s">
        <v>933</v>
      </c>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row>
    <row r="194">
      <c r="A194" s="22" t="s">
        <v>302</v>
      </c>
      <c r="B194" s="21" t="s">
        <v>934</v>
      </c>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row>
    <row r="195">
      <c r="A195" s="22" t="s">
        <v>302</v>
      </c>
      <c r="B195" s="21" t="s">
        <v>935</v>
      </c>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row>
    <row r="196">
      <c r="A196" s="22" t="s">
        <v>302</v>
      </c>
      <c r="B196" s="21" t="s">
        <v>936</v>
      </c>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row>
    <row r="197">
      <c r="A197" s="22" t="s">
        <v>302</v>
      </c>
      <c r="B197" s="21" t="s">
        <v>937</v>
      </c>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row>
    <row r="198">
      <c r="A198" s="22" t="s">
        <v>302</v>
      </c>
      <c r="B198" s="23" t="s">
        <v>938</v>
      </c>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row>
    <row r="199">
      <c r="A199" s="22" t="s">
        <v>302</v>
      </c>
      <c r="B199" s="23" t="s">
        <v>939</v>
      </c>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row>
    <row r="200">
      <c r="A200" s="24" t="s">
        <v>302</v>
      </c>
      <c r="B200" s="25" t="s">
        <v>940</v>
      </c>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row>
    <row r="201">
      <c r="A201" s="24" t="s">
        <v>302</v>
      </c>
      <c r="B201" s="25" t="s">
        <v>941</v>
      </c>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row>
    <row r="202">
      <c r="A202" s="24" t="s">
        <v>302</v>
      </c>
      <c r="B202" s="25" t="s">
        <v>942</v>
      </c>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row>
    <row r="203">
      <c r="A203" s="24" t="s">
        <v>302</v>
      </c>
      <c r="B203" s="25" t="s">
        <v>943</v>
      </c>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row>
    <row r="204">
      <c r="A204" s="24" t="s">
        <v>302</v>
      </c>
      <c r="B204" s="25" t="s">
        <v>944</v>
      </c>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row>
    <row r="205">
      <c r="A205" s="24" t="s">
        <v>302</v>
      </c>
      <c r="B205" s="25" t="s">
        <v>945</v>
      </c>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row>
    <row r="206">
      <c r="A206" s="24" t="s">
        <v>302</v>
      </c>
      <c r="B206" s="25" t="s">
        <v>946</v>
      </c>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row>
    <row r="207">
      <c r="A207" s="24" t="s">
        <v>302</v>
      </c>
      <c r="B207" s="27" t="s">
        <v>914</v>
      </c>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row>
    <row r="208">
      <c r="A208" s="24" t="s">
        <v>302</v>
      </c>
      <c r="B208" s="25" t="s">
        <v>947</v>
      </c>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row>
    <row r="209">
      <c r="A209" s="24" t="s">
        <v>302</v>
      </c>
      <c r="B209" s="25" t="s">
        <v>948</v>
      </c>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row>
    <row r="210">
      <c r="A210" s="24" t="s">
        <v>302</v>
      </c>
      <c r="B210" s="25" t="s">
        <v>949</v>
      </c>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row>
    <row r="211">
      <c r="A211" s="24" t="s">
        <v>302</v>
      </c>
      <c r="B211" s="25" t="s">
        <v>950</v>
      </c>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row>
    <row r="212">
      <c r="A212" s="28" t="s">
        <v>302</v>
      </c>
      <c r="B212" s="21" t="s">
        <v>951</v>
      </c>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row>
    <row r="213">
      <c r="A213" s="24" t="s">
        <v>302</v>
      </c>
      <c r="B213" s="25" t="s">
        <v>952</v>
      </c>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row>
    <row r="214">
      <c r="A214" s="24" t="s">
        <v>302</v>
      </c>
      <c r="B214" s="25" t="s">
        <v>953</v>
      </c>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row>
    <row r="215">
      <c r="A215" s="24" t="s">
        <v>302</v>
      </c>
      <c r="B215" s="25" t="s">
        <v>954</v>
      </c>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row>
    <row r="216">
      <c r="A216" s="24" t="s">
        <v>302</v>
      </c>
      <c r="B216" s="25" t="s">
        <v>955</v>
      </c>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row>
    <row r="217">
      <c r="A217" s="24" t="s">
        <v>302</v>
      </c>
      <c r="B217" s="25" t="s">
        <v>956</v>
      </c>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row>
    <row r="218">
      <c r="A218" s="24" t="s">
        <v>302</v>
      </c>
      <c r="B218" s="25" t="s">
        <v>957</v>
      </c>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row>
    <row r="219">
      <c r="A219" s="24" t="s">
        <v>302</v>
      </c>
      <c r="B219" s="25" t="s">
        <v>958</v>
      </c>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row>
    <row r="220">
      <c r="A220" s="24" t="s">
        <v>302</v>
      </c>
      <c r="B220" s="25" t="s">
        <v>959</v>
      </c>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row>
    <row r="221">
      <c r="A221" s="24" t="s">
        <v>302</v>
      </c>
      <c r="B221" s="25" t="s">
        <v>960</v>
      </c>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row>
    <row r="222">
      <c r="A222" s="24" t="s">
        <v>302</v>
      </c>
      <c r="B222" s="25" t="s">
        <v>961</v>
      </c>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row>
    <row r="223">
      <c r="A223" s="24" t="s">
        <v>302</v>
      </c>
      <c r="B223" s="25" t="s">
        <v>962</v>
      </c>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row>
    <row r="224">
      <c r="A224" s="24" t="s">
        <v>302</v>
      </c>
      <c r="B224" s="25" t="s">
        <v>963</v>
      </c>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row>
    <row r="225">
      <c r="A225" s="24" t="s">
        <v>302</v>
      </c>
      <c r="B225" s="25" t="s">
        <v>964</v>
      </c>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row>
    <row r="226">
      <c r="A226" s="24" t="s">
        <v>302</v>
      </c>
      <c r="B226" s="25" t="s">
        <v>965</v>
      </c>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row>
    <row r="227">
      <c r="A227" s="24" t="s">
        <v>302</v>
      </c>
      <c r="B227" s="25" t="s">
        <v>966</v>
      </c>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row>
    <row r="228">
      <c r="A228" s="24" t="s">
        <v>302</v>
      </c>
      <c r="B228" s="25" t="s">
        <v>967</v>
      </c>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row>
    <row r="229">
      <c r="A229" s="24" t="s">
        <v>302</v>
      </c>
      <c r="B229" s="25" t="s">
        <v>968</v>
      </c>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row>
    <row r="230">
      <c r="A230" s="24" t="s">
        <v>302</v>
      </c>
      <c r="B230" s="25" t="s">
        <v>969</v>
      </c>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row>
    <row r="231">
      <c r="A231" s="24" t="s">
        <v>302</v>
      </c>
      <c r="B231" s="25" t="s">
        <v>970</v>
      </c>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row>
    <row r="232">
      <c r="A232" s="20" t="s">
        <v>302</v>
      </c>
      <c r="B232" s="23" t="s">
        <v>971</v>
      </c>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row>
    <row r="233">
      <c r="A233" s="20" t="s">
        <v>302</v>
      </c>
      <c r="B233" s="21" t="s">
        <v>972</v>
      </c>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row>
    <row r="234">
      <c r="A234" s="24" t="s">
        <v>302</v>
      </c>
      <c r="B234" s="25" t="s">
        <v>973</v>
      </c>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row>
    <row r="235">
      <c r="A235" s="24" t="s">
        <v>302</v>
      </c>
      <c r="B235" s="25" t="s">
        <v>974</v>
      </c>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row>
    <row r="236">
      <c r="A236" s="24" t="s">
        <v>302</v>
      </c>
      <c r="B236" s="25" t="s">
        <v>975</v>
      </c>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row>
    <row r="237">
      <c r="A237" s="24" t="s">
        <v>302</v>
      </c>
      <c r="B237" s="25" t="s">
        <v>976</v>
      </c>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row>
    <row r="238">
      <c r="A238" s="24" t="s">
        <v>302</v>
      </c>
      <c r="B238" s="27" t="s">
        <v>977</v>
      </c>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row>
    <row r="239">
      <c r="A239" s="24" t="s">
        <v>302</v>
      </c>
      <c r="B239" s="25" t="s">
        <v>978</v>
      </c>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row>
    <row r="240">
      <c r="A240" s="24" t="s">
        <v>302</v>
      </c>
      <c r="B240" s="25" t="s">
        <v>979</v>
      </c>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row>
    <row r="241">
      <c r="A241" s="24" t="s">
        <v>302</v>
      </c>
      <c r="B241" s="25" t="s">
        <v>980</v>
      </c>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row>
    <row r="242">
      <c r="A242" s="24" t="s">
        <v>302</v>
      </c>
      <c r="B242" s="27" t="s">
        <v>981</v>
      </c>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row>
    <row r="243">
      <c r="A243" s="24" t="s">
        <v>302</v>
      </c>
      <c r="B243" s="25" t="s">
        <v>982</v>
      </c>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row>
    <row r="244">
      <c r="A244" s="24" t="s">
        <v>302</v>
      </c>
      <c r="B244" s="27" t="s">
        <v>983</v>
      </c>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row>
    <row r="245">
      <c r="A245" s="24" t="s">
        <v>302</v>
      </c>
      <c r="B245" s="25" t="s">
        <v>984</v>
      </c>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row>
    <row r="246">
      <c r="A246" s="24" t="s">
        <v>302</v>
      </c>
      <c r="B246" s="27" t="s">
        <v>985</v>
      </c>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row>
    <row r="247">
      <c r="A247" s="24" t="s">
        <v>302</v>
      </c>
      <c r="B247" s="27" t="s">
        <v>986</v>
      </c>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row>
    <row r="248">
      <c r="A248" s="24" t="s">
        <v>302</v>
      </c>
      <c r="B248" s="27" t="s">
        <v>987</v>
      </c>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row>
    <row r="249">
      <c r="A249" s="24" t="s">
        <v>302</v>
      </c>
      <c r="B249" s="25" t="s">
        <v>988</v>
      </c>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row>
    <row r="250">
      <c r="A250" s="24" t="s">
        <v>302</v>
      </c>
      <c r="B250" s="25" t="s">
        <v>989</v>
      </c>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row>
    <row r="251">
      <c r="A251" s="24" t="s">
        <v>302</v>
      </c>
      <c r="B251" s="25" t="s">
        <v>990</v>
      </c>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row>
    <row r="252">
      <c r="A252" s="24" t="s">
        <v>302</v>
      </c>
      <c r="B252" s="25" t="s">
        <v>991</v>
      </c>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row>
    <row r="253">
      <c r="A253" s="24" t="s">
        <v>302</v>
      </c>
      <c r="B253" s="25" t="s">
        <v>992</v>
      </c>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row>
    <row r="254">
      <c r="A254" s="24" t="s">
        <v>302</v>
      </c>
      <c r="B254" s="27" t="s">
        <v>993</v>
      </c>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row>
    <row r="255">
      <c r="A255" s="24" t="s">
        <v>302</v>
      </c>
      <c r="B255" s="27" t="s">
        <v>994</v>
      </c>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row>
    <row r="256">
      <c r="A256" s="24" t="s">
        <v>302</v>
      </c>
      <c r="B256" s="27" t="s">
        <v>995</v>
      </c>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row>
    <row r="257">
      <c r="A257" s="24" t="s">
        <v>302</v>
      </c>
      <c r="B257" s="25" t="s">
        <v>996</v>
      </c>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row>
    <row r="258">
      <c r="A258" s="24" t="s">
        <v>302</v>
      </c>
      <c r="B258" s="27" t="s">
        <v>997</v>
      </c>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row>
    <row r="259">
      <c r="A259" s="24" t="s">
        <v>302</v>
      </c>
      <c r="B259" s="27" t="s">
        <v>998</v>
      </c>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row>
    <row r="260">
      <c r="A260" s="24" t="s">
        <v>302</v>
      </c>
      <c r="B260" s="25" t="s">
        <v>999</v>
      </c>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row>
    <row r="261">
      <c r="A261" s="24" t="s">
        <v>302</v>
      </c>
      <c r="B261" s="27" t="s">
        <v>1000</v>
      </c>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row>
    <row r="262">
      <c r="A262" s="24" t="s">
        <v>302</v>
      </c>
      <c r="B262" s="27" t="s">
        <v>915</v>
      </c>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row>
    <row r="263">
      <c r="A263" s="24" t="s">
        <v>302</v>
      </c>
      <c r="B263" s="27" t="s">
        <v>916</v>
      </c>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row>
    <row r="264">
      <c r="A264" s="24" t="s">
        <v>302</v>
      </c>
      <c r="B264" s="25" t="s">
        <v>1001</v>
      </c>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row>
    <row r="265">
      <c r="A265" s="24" t="s">
        <v>302</v>
      </c>
      <c r="B265" s="25" t="s">
        <v>1002</v>
      </c>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row>
    <row r="266">
      <c r="A266" s="24" t="s">
        <v>302</v>
      </c>
      <c r="B266" s="27" t="s">
        <v>1003</v>
      </c>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row>
    <row r="267">
      <c r="A267" s="24" t="s">
        <v>302</v>
      </c>
      <c r="B267" s="25" t="s">
        <v>1004</v>
      </c>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row>
    <row r="268">
      <c r="A268" s="24" t="s">
        <v>302</v>
      </c>
      <c r="B268" s="27" t="s">
        <v>1005</v>
      </c>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row>
    <row r="269">
      <c r="A269" s="20" t="s">
        <v>338</v>
      </c>
      <c r="B269" s="21" t="s">
        <v>1006</v>
      </c>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row>
    <row r="270">
      <c r="A270" s="20" t="s">
        <v>338</v>
      </c>
      <c r="B270" s="21" t="s">
        <v>1007</v>
      </c>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row>
    <row r="271">
      <c r="A271" s="20" t="s">
        <v>338</v>
      </c>
      <c r="B271" s="21" t="s">
        <v>1008</v>
      </c>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row>
    <row r="272">
      <c r="A272" s="20" t="s">
        <v>338</v>
      </c>
      <c r="B272" s="21" t="s">
        <v>1009</v>
      </c>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row>
    <row r="273">
      <c r="A273" s="20" t="s">
        <v>338</v>
      </c>
      <c r="B273" s="21" t="s">
        <v>1010</v>
      </c>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row>
    <row r="274">
      <c r="A274" s="22" t="s">
        <v>338</v>
      </c>
      <c r="B274" s="21" t="s">
        <v>1011</v>
      </c>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row>
    <row r="275">
      <c r="A275" s="22" t="s">
        <v>338</v>
      </c>
      <c r="B275" s="21" t="s">
        <v>1012</v>
      </c>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row>
    <row r="276">
      <c r="A276" s="22" t="s">
        <v>338</v>
      </c>
      <c r="B276" s="21" t="s">
        <v>1013</v>
      </c>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row>
    <row r="277">
      <c r="A277" s="22" t="s">
        <v>338</v>
      </c>
      <c r="B277" s="21" t="s">
        <v>1014</v>
      </c>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row>
    <row r="278">
      <c r="A278" s="22" t="s">
        <v>338</v>
      </c>
      <c r="B278" s="21" t="s">
        <v>1015</v>
      </c>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row>
    <row r="279">
      <c r="A279" s="22" t="s">
        <v>338</v>
      </c>
      <c r="B279" s="21" t="s">
        <v>1016</v>
      </c>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row>
    <row r="280">
      <c r="A280" s="22" t="s">
        <v>338</v>
      </c>
      <c r="B280" s="23" t="s">
        <v>1017</v>
      </c>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row>
    <row r="281">
      <c r="A281" s="24" t="s">
        <v>338</v>
      </c>
      <c r="B281" s="25" t="s">
        <v>1018</v>
      </c>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row>
    <row r="282">
      <c r="A282" s="24" t="s">
        <v>338</v>
      </c>
      <c r="B282" s="25" t="s">
        <v>1019</v>
      </c>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row>
    <row r="283">
      <c r="A283" s="24" t="s">
        <v>338</v>
      </c>
      <c r="B283" s="25" t="s">
        <v>1020</v>
      </c>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row>
    <row r="284">
      <c r="A284" s="24" t="s">
        <v>338</v>
      </c>
      <c r="B284" s="25" t="s">
        <v>1021</v>
      </c>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row>
    <row r="285">
      <c r="A285" s="24" t="s">
        <v>338</v>
      </c>
      <c r="B285" s="25" t="s">
        <v>1022</v>
      </c>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row>
    <row r="286">
      <c r="A286" s="24" t="s">
        <v>338</v>
      </c>
      <c r="B286" s="27" t="s">
        <v>1023</v>
      </c>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row>
    <row r="287">
      <c r="A287" s="24" t="s">
        <v>338</v>
      </c>
      <c r="B287" s="27" t="s">
        <v>1024</v>
      </c>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row>
    <row r="288">
      <c r="A288" s="24" t="s">
        <v>338</v>
      </c>
      <c r="B288" s="25" t="s">
        <v>1025</v>
      </c>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row>
    <row r="289">
      <c r="A289" s="24" t="s">
        <v>338</v>
      </c>
      <c r="B289" s="25" t="s">
        <v>1026</v>
      </c>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row>
    <row r="290">
      <c r="A290" s="24" t="s">
        <v>338</v>
      </c>
      <c r="B290" s="25" t="s">
        <v>1027</v>
      </c>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row>
    <row r="291">
      <c r="A291" s="24" t="s">
        <v>338</v>
      </c>
      <c r="B291" s="25" t="s">
        <v>1028</v>
      </c>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row>
    <row r="292">
      <c r="A292" s="24" t="s">
        <v>338</v>
      </c>
      <c r="B292" s="25" t="s">
        <v>1029</v>
      </c>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row>
    <row r="293">
      <c r="A293" s="24" t="s">
        <v>338</v>
      </c>
      <c r="B293" s="25" t="s">
        <v>1030</v>
      </c>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row>
    <row r="294">
      <c r="A294" s="24" t="s">
        <v>338</v>
      </c>
      <c r="B294" s="25" t="s">
        <v>1031</v>
      </c>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row>
    <row r="295">
      <c r="A295" s="24" t="s">
        <v>338</v>
      </c>
      <c r="B295" s="25" t="s">
        <v>1032</v>
      </c>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row>
    <row r="296">
      <c r="A296" s="24" t="s">
        <v>338</v>
      </c>
      <c r="B296" s="25" t="s">
        <v>1033</v>
      </c>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row>
    <row r="297">
      <c r="A297" s="24" t="s">
        <v>338</v>
      </c>
      <c r="B297" s="25" t="s">
        <v>1034</v>
      </c>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row>
    <row r="298">
      <c r="A298" s="24" t="s">
        <v>338</v>
      </c>
      <c r="B298" s="27" t="s">
        <v>1035</v>
      </c>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row>
    <row r="299">
      <c r="A299" s="24" t="s">
        <v>338</v>
      </c>
      <c r="B299" s="25" t="s">
        <v>1036</v>
      </c>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row>
    <row r="300">
      <c r="A300" s="24" t="s">
        <v>338</v>
      </c>
      <c r="B300" s="25" t="s">
        <v>1037</v>
      </c>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row>
    <row r="301">
      <c r="A301" s="24" t="s">
        <v>338</v>
      </c>
      <c r="B301" s="25" t="s">
        <v>1038</v>
      </c>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row>
    <row r="302">
      <c r="A302" s="24" t="s">
        <v>338</v>
      </c>
      <c r="B302" s="25" t="s">
        <v>1039</v>
      </c>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row>
    <row r="303">
      <c r="A303" s="24" t="s">
        <v>338</v>
      </c>
      <c r="B303" s="25" t="s">
        <v>1040</v>
      </c>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row>
    <row r="304">
      <c r="A304" s="24" t="s">
        <v>338</v>
      </c>
      <c r="B304" s="25" t="s">
        <v>1041</v>
      </c>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row>
    <row r="305">
      <c r="A305" s="20" t="s">
        <v>338</v>
      </c>
      <c r="B305" s="23" t="s">
        <v>1042</v>
      </c>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row>
    <row r="306">
      <c r="A306" s="24" t="s">
        <v>338</v>
      </c>
      <c r="B306" s="25" t="s">
        <v>1043</v>
      </c>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row>
    <row r="307">
      <c r="A307" s="24" t="s">
        <v>338</v>
      </c>
      <c r="B307" s="25" t="s">
        <v>1044</v>
      </c>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row>
    <row r="308">
      <c r="A308" s="24" t="s">
        <v>338</v>
      </c>
      <c r="B308" s="27" t="s">
        <v>1045</v>
      </c>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row>
    <row r="309">
      <c r="A309" s="24" t="s">
        <v>338</v>
      </c>
      <c r="B309" s="27" t="s">
        <v>1046</v>
      </c>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row>
    <row r="310">
      <c r="A310" s="24" t="s">
        <v>338</v>
      </c>
      <c r="B310" s="25" t="s">
        <v>1047</v>
      </c>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row>
    <row r="311">
      <c r="A311" s="24" t="s">
        <v>338</v>
      </c>
      <c r="B311" s="25" t="s">
        <v>1048</v>
      </c>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row>
    <row r="312">
      <c r="A312" s="24" t="s">
        <v>338</v>
      </c>
      <c r="B312" s="25" t="s">
        <v>1049</v>
      </c>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row>
    <row r="313">
      <c r="A313" s="24" t="s">
        <v>338</v>
      </c>
      <c r="B313" s="27" t="s">
        <v>1050</v>
      </c>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row>
    <row r="314">
      <c r="A314" s="24" t="s">
        <v>338</v>
      </c>
      <c r="B314" s="25" t="s">
        <v>1051</v>
      </c>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row>
    <row r="315">
      <c r="A315" s="24" t="s">
        <v>338</v>
      </c>
      <c r="B315" s="25" t="s">
        <v>1052</v>
      </c>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row>
    <row r="316">
      <c r="A316" s="24" t="s">
        <v>338</v>
      </c>
      <c r="B316" s="27" t="s">
        <v>1053</v>
      </c>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row>
    <row r="317">
      <c r="A317" s="24" t="s">
        <v>338</v>
      </c>
      <c r="B317" s="27" t="s">
        <v>1054</v>
      </c>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row>
    <row r="318">
      <c r="A318" s="24" t="s">
        <v>338</v>
      </c>
      <c r="B318" s="27" t="s">
        <v>1055</v>
      </c>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row>
    <row r="319">
      <c r="A319" s="24" t="s">
        <v>338</v>
      </c>
      <c r="B319" s="27" t="s">
        <v>1056</v>
      </c>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row>
    <row r="320">
      <c r="A320" s="24" t="s">
        <v>338</v>
      </c>
      <c r="B320" s="27" t="s">
        <v>1057</v>
      </c>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row>
    <row r="321">
      <c r="A321" s="24" t="s">
        <v>338</v>
      </c>
      <c r="B321" s="25" t="s">
        <v>1058</v>
      </c>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row>
    <row r="322">
      <c r="A322" s="24" t="s">
        <v>338</v>
      </c>
      <c r="B322" s="25" t="s">
        <v>1059</v>
      </c>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row>
    <row r="323">
      <c r="A323" s="24" t="s">
        <v>338</v>
      </c>
      <c r="B323" s="27" t="s">
        <v>1060</v>
      </c>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row>
    <row r="324">
      <c r="A324" s="24" t="s">
        <v>338</v>
      </c>
      <c r="B324" s="25" t="s">
        <v>1061</v>
      </c>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row>
    <row r="325">
      <c r="A325" s="24" t="s">
        <v>338</v>
      </c>
      <c r="B325" s="25" t="s">
        <v>1062</v>
      </c>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row>
    <row r="326">
      <c r="A326" s="24" t="s">
        <v>338</v>
      </c>
      <c r="B326" s="27" t="s">
        <v>1063</v>
      </c>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row>
    <row r="327">
      <c r="A327" s="24" t="s">
        <v>338</v>
      </c>
      <c r="B327" s="27" t="s">
        <v>1064</v>
      </c>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row>
    <row r="328">
      <c r="A328" s="24" t="s">
        <v>338</v>
      </c>
      <c r="B328" s="25" t="s">
        <v>1065</v>
      </c>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row>
    <row r="329">
      <c r="A329" s="24" t="s">
        <v>338</v>
      </c>
      <c r="B329" s="25" t="s">
        <v>1066</v>
      </c>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row>
    <row r="330">
      <c r="A330" s="24" t="s">
        <v>338</v>
      </c>
      <c r="B330" s="27" t="s">
        <v>1067</v>
      </c>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row>
    <row r="331">
      <c r="A331" s="24" t="s">
        <v>338</v>
      </c>
      <c r="B331" s="27" t="s">
        <v>1068</v>
      </c>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row>
    <row r="332">
      <c r="A332" s="29" t="s">
        <v>338</v>
      </c>
      <c r="B332" s="25" t="s">
        <v>1069</v>
      </c>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row>
    <row r="333">
      <c r="A333" s="22" t="s">
        <v>361</v>
      </c>
      <c r="B333" s="21" t="s">
        <v>1070</v>
      </c>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row>
    <row r="334">
      <c r="A334" s="22" t="s">
        <v>361</v>
      </c>
      <c r="B334" s="21" t="s">
        <v>1071</v>
      </c>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row>
    <row r="335">
      <c r="A335" s="22" t="s">
        <v>361</v>
      </c>
      <c r="B335" s="21" t="s">
        <v>1072</v>
      </c>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row>
    <row r="336">
      <c r="A336" s="22" t="s">
        <v>361</v>
      </c>
      <c r="B336" s="21" t="s">
        <v>1073</v>
      </c>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row>
    <row r="337">
      <c r="A337" s="22" t="s">
        <v>361</v>
      </c>
      <c r="B337" s="21" t="s">
        <v>1074</v>
      </c>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row>
    <row r="338">
      <c r="A338" s="22" t="s">
        <v>361</v>
      </c>
      <c r="B338" s="21" t="s">
        <v>1075</v>
      </c>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row>
    <row r="339">
      <c r="A339" s="22" t="s">
        <v>361</v>
      </c>
      <c r="B339" s="21" t="s">
        <v>1076</v>
      </c>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row>
    <row r="340">
      <c r="A340" s="22" t="s">
        <v>361</v>
      </c>
      <c r="B340" s="23" t="s">
        <v>1077</v>
      </c>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row>
    <row r="341">
      <c r="A341" s="20" t="s">
        <v>361</v>
      </c>
      <c r="B341" s="21" t="s">
        <v>1078</v>
      </c>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row>
    <row r="342">
      <c r="A342" s="24" t="s">
        <v>361</v>
      </c>
      <c r="B342" s="25" t="s">
        <v>1079</v>
      </c>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row>
    <row r="343">
      <c r="A343" s="24" t="s">
        <v>361</v>
      </c>
      <c r="B343" s="25" t="s">
        <v>1080</v>
      </c>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row>
    <row r="344">
      <c r="A344" s="24" t="s">
        <v>361</v>
      </c>
      <c r="B344" s="25" t="s">
        <v>1081</v>
      </c>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row>
    <row r="345">
      <c r="A345" s="24" t="s">
        <v>361</v>
      </c>
      <c r="B345" s="25" t="s">
        <v>1082</v>
      </c>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row>
    <row r="346">
      <c r="A346" s="24" t="s">
        <v>361</v>
      </c>
      <c r="B346" s="25" t="s">
        <v>1083</v>
      </c>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row>
    <row r="347">
      <c r="A347" s="24" t="s">
        <v>361</v>
      </c>
      <c r="B347" s="25" t="s">
        <v>1084</v>
      </c>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row>
    <row r="348">
      <c r="A348" s="24" t="s">
        <v>361</v>
      </c>
      <c r="B348" s="25" t="s">
        <v>1085</v>
      </c>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row>
    <row r="349">
      <c r="A349" s="24" t="s">
        <v>361</v>
      </c>
      <c r="B349" s="25" t="s">
        <v>1086</v>
      </c>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row>
    <row r="350">
      <c r="A350" s="24" t="s">
        <v>361</v>
      </c>
      <c r="B350" s="25" t="s">
        <v>1087</v>
      </c>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row>
    <row r="351">
      <c r="A351" s="24" t="s">
        <v>361</v>
      </c>
      <c r="B351" s="25" t="s">
        <v>1088</v>
      </c>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row>
    <row r="352">
      <c r="A352" s="24" t="s">
        <v>361</v>
      </c>
      <c r="B352" s="25" t="s">
        <v>1089</v>
      </c>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row>
    <row r="353">
      <c r="A353" s="24" t="s">
        <v>361</v>
      </c>
      <c r="B353" s="25" t="s">
        <v>1090</v>
      </c>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row>
    <row r="354">
      <c r="A354" s="24" t="s">
        <v>361</v>
      </c>
      <c r="B354" s="25" t="s">
        <v>1091</v>
      </c>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row>
    <row r="355">
      <c r="A355" s="20" t="s">
        <v>361</v>
      </c>
      <c r="B355" s="23" t="s">
        <v>1092</v>
      </c>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row>
    <row r="356">
      <c r="A356" s="24" t="s">
        <v>361</v>
      </c>
      <c r="B356" s="25" t="s">
        <v>1093</v>
      </c>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row>
    <row r="357">
      <c r="A357" s="24" t="s">
        <v>361</v>
      </c>
      <c r="B357" s="25" t="s">
        <v>1094</v>
      </c>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row>
    <row r="358">
      <c r="A358" s="24" t="s">
        <v>361</v>
      </c>
      <c r="B358" s="25" t="s">
        <v>1095</v>
      </c>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row>
    <row r="359">
      <c r="A359" s="24" t="s">
        <v>361</v>
      </c>
      <c r="B359" s="25" t="s">
        <v>1096</v>
      </c>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row>
    <row r="360">
      <c r="A360" s="24" t="s">
        <v>361</v>
      </c>
      <c r="B360" s="25" t="s">
        <v>1097</v>
      </c>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row>
    <row r="361">
      <c r="A361" s="24" t="s">
        <v>361</v>
      </c>
      <c r="B361" s="25" t="s">
        <v>1098</v>
      </c>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row>
    <row r="362">
      <c r="A362" s="24" t="s">
        <v>361</v>
      </c>
      <c r="B362" s="25" t="s">
        <v>1099</v>
      </c>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row>
    <row r="363">
      <c r="A363" s="24" t="s">
        <v>361</v>
      </c>
      <c r="B363" s="25" t="s">
        <v>1100</v>
      </c>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row>
    <row r="364">
      <c r="A364" s="24" t="s">
        <v>361</v>
      </c>
      <c r="B364" s="25" t="s">
        <v>1101</v>
      </c>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row>
    <row r="365">
      <c r="A365" s="24" t="s">
        <v>361</v>
      </c>
      <c r="B365" s="27" t="s">
        <v>1102</v>
      </c>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row>
    <row r="366">
      <c r="A366" s="24" t="s">
        <v>361</v>
      </c>
      <c r="B366" s="25" t="s">
        <v>1103</v>
      </c>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row>
    <row r="367">
      <c r="A367" s="24" t="s">
        <v>361</v>
      </c>
      <c r="B367" s="25" t="s">
        <v>1104</v>
      </c>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row>
    <row r="368">
      <c r="A368" s="24" t="s">
        <v>361</v>
      </c>
      <c r="B368" s="27" t="s">
        <v>1105</v>
      </c>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row>
    <row r="369">
      <c r="A369" s="24" t="s">
        <v>361</v>
      </c>
      <c r="B369" s="27" t="s">
        <v>1106</v>
      </c>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row>
    <row r="370">
      <c r="A370" s="24" t="s">
        <v>361</v>
      </c>
      <c r="B370" s="25" t="s">
        <v>1107</v>
      </c>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row>
    <row r="371">
      <c r="A371" s="24" t="s">
        <v>361</v>
      </c>
      <c r="B371" s="25" t="s">
        <v>1108</v>
      </c>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row>
    <row r="372">
      <c r="A372" s="24" t="s">
        <v>361</v>
      </c>
      <c r="B372" s="25" t="s">
        <v>1109</v>
      </c>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row>
    <row r="373">
      <c r="A373" s="24" t="s">
        <v>361</v>
      </c>
      <c r="B373" s="27" t="s">
        <v>1110</v>
      </c>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row>
    <row r="374">
      <c r="A374" s="24" t="s">
        <v>361</v>
      </c>
      <c r="B374" s="27" t="s">
        <v>1111</v>
      </c>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row>
    <row r="375">
      <c r="A375" s="24" t="s">
        <v>361</v>
      </c>
      <c r="B375" s="25" t="s">
        <v>1112</v>
      </c>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row>
    <row r="376">
      <c r="A376" s="24" t="s">
        <v>361</v>
      </c>
      <c r="B376" s="25" t="s">
        <v>1113</v>
      </c>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row>
    <row r="377">
      <c r="A377" s="24" t="s">
        <v>361</v>
      </c>
      <c r="B377" s="25" t="s">
        <v>1114</v>
      </c>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row>
    <row r="378">
      <c r="A378" s="24" t="s">
        <v>361</v>
      </c>
      <c r="B378" s="27" t="s">
        <v>1115</v>
      </c>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row>
    <row r="379">
      <c r="A379" s="24" t="s">
        <v>361</v>
      </c>
      <c r="B379" s="27" t="s">
        <v>1116</v>
      </c>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row>
    <row r="380">
      <c r="A380" s="24" t="s">
        <v>361</v>
      </c>
      <c r="B380" s="25" t="s">
        <v>1117</v>
      </c>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row>
    <row r="381">
      <c r="A381" s="24" t="s">
        <v>361</v>
      </c>
      <c r="B381" s="25" t="s">
        <v>1118</v>
      </c>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row>
    <row r="382">
      <c r="A382" s="24" t="s">
        <v>361</v>
      </c>
      <c r="B382" s="25" t="s">
        <v>1119</v>
      </c>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row>
    <row r="383">
      <c r="A383" s="24" t="s">
        <v>361</v>
      </c>
      <c r="B383" s="25" t="s">
        <v>1120</v>
      </c>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row>
    <row r="384">
      <c r="A384" s="24" t="s">
        <v>361</v>
      </c>
      <c r="B384" s="25" t="s">
        <v>1121</v>
      </c>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row>
    <row r="385">
      <c r="A385" s="24" t="s">
        <v>361</v>
      </c>
      <c r="B385" s="27" t="s">
        <v>1122</v>
      </c>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row>
    <row r="386">
      <c r="A386" s="24" t="s">
        <v>361</v>
      </c>
      <c r="B386" s="27" t="s">
        <v>1123</v>
      </c>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row>
    <row r="387">
      <c r="A387" s="24" t="s">
        <v>361</v>
      </c>
      <c r="B387" s="25" t="s">
        <v>1124</v>
      </c>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row>
    <row r="388">
      <c r="A388" s="24" t="s">
        <v>361</v>
      </c>
      <c r="B388" s="25" t="s">
        <v>1125</v>
      </c>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row>
    <row r="389">
      <c r="A389" s="24" t="s">
        <v>361</v>
      </c>
      <c r="B389" s="25" t="s">
        <v>1126</v>
      </c>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row>
    <row r="390">
      <c r="A390" s="24" t="s">
        <v>361</v>
      </c>
      <c r="B390" s="25" t="s">
        <v>1127</v>
      </c>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row>
    <row r="391">
      <c r="A391" s="24" t="s">
        <v>361</v>
      </c>
      <c r="B391" s="25" t="s">
        <v>1128</v>
      </c>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row>
    <row r="392">
      <c r="A392" s="24" t="s">
        <v>361</v>
      </c>
      <c r="B392" s="27" t="s">
        <v>1129</v>
      </c>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row>
    <row r="393">
      <c r="A393" s="24" t="s">
        <v>361</v>
      </c>
      <c r="B393" s="25" t="s">
        <v>1130</v>
      </c>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row>
    <row r="394">
      <c r="A394" s="24" t="s">
        <v>361</v>
      </c>
      <c r="B394" s="27" t="s">
        <v>1131</v>
      </c>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row>
    <row r="395">
      <c r="A395" s="24" t="s">
        <v>361</v>
      </c>
      <c r="B395" s="27" t="s">
        <v>1132</v>
      </c>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row>
    <row r="396">
      <c r="A396" s="24" t="s">
        <v>361</v>
      </c>
      <c r="B396" s="25" t="s">
        <v>1133</v>
      </c>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row>
    <row r="397">
      <c r="A397" s="24" t="s">
        <v>361</v>
      </c>
      <c r="B397" s="25" t="s">
        <v>1134</v>
      </c>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row>
    <row r="398">
      <c r="A398" s="24" t="s">
        <v>361</v>
      </c>
      <c r="B398" s="25" t="s">
        <v>1135</v>
      </c>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row>
    <row r="399">
      <c r="A399" s="24" t="s">
        <v>361</v>
      </c>
      <c r="B399" s="25" t="s">
        <v>1136</v>
      </c>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row>
    <row r="400">
      <c r="A400" s="24" t="s">
        <v>361</v>
      </c>
      <c r="B400" s="25" t="s">
        <v>1137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row>
    <row r="401">
      <c r="A401" s="24" t="s">
        <v>361</v>
      </c>
      <c r="B401" s="25" t="s">
        <v>1138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row>
    <row r="402">
      <c r="A402" s="24" t="s">
        <v>361</v>
      </c>
      <c r="B402" s="25" t="s">
        <v>1139</v>
      </c>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row>
    <row r="403">
      <c r="A403" s="24" t="s">
        <v>361</v>
      </c>
      <c r="B403" s="25" t="s">
        <v>1140</v>
      </c>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row>
    <row r="404">
      <c r="A404" s="24" t="s">
        <v>361</v>
      </c>
      <c r="B404" s="25" t="s">
        <v>1141</v>
      </c>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row>
    <row r="405">
      <c r="A405" s="24" t="s">
        <v>361</v>
      </c>
      <c r="B405" s="25" t="s">
        <v>1142</v>
      </c>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row>
    <row r="406">
      <c r="A406" s="24" t="s">
        <v>361</v>
      </c>
      <c r="B406" s="27" t="s">
        <v>1143</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row>
    <row r="407">
      <c r="A407" s="24" t="s">
        <v>361</v>
      </c>
      <c r="B407" s="25" t="s">
        <v>1144</v>
      </c>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row>
    <row r="408">
      <c r="A408" s="24" t="s">
        <v>361</v>
      </c>
      <c r="B408" s="27" t="s">
        <v>1145</v>
      </c>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row>
    <row r="409">
      <c r="A409" s="20" t="s">
        <v>423</v>
      </c>
      <c r="B409" s="21" t="s">
        <v>1146</v>
      </c>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row>
    <row r="410">
      <c r="A410" s="20" t="s">
        <v>423</v>
      </c>
      <c r="B410" s="21" t="s">
        <v>1147</v>
      </c>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row>
    <row r="411">
      <c r="A411" s="20" t="s">
        <v>423</v>
      </c>
      <c r="B411" s="21" t="s">
        <v>1148</v>
      </c>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row>
    <row r="412">
      <c r="A412" s="22" t="s">
        <v>423</v>
      </c>
      <c r="B412" s="21" t="s">
        <v>1149</v>
      </c>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row>
    <row r="413">
      <c r="A413" s="22" t="s">
        <v>423</v>
      </c>
      <c r="B413" s="21" t="s">
        <v>1150</v>
      </c>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row>
    <row r="414">
      <c r="A414" s="22" t="s">
        <v>423</v>
      </c>
      <c r="B414" s="21" t="s">
        <v>1151</v>
      </c>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row>
    <row r="415">
      <c r="A415" s="22" t="s">
        <v>423</v>
      </c>
      <c r="B415" s="21" t="s">
        <v>1152</v>
      </c>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row>
    <row r="416">
      <c r="A416" s="22" t="s">
        <v>423</v>
      </c>
      <c r="B416" s="21" t="s">
        <v>1153</v>
      </c>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row>
    <row r="417">
      <c r="A417" s="22" t="s">
        <v>423</v>
      </c>
      <c r="B417" s="21" t="s">
        <v>1154</v>
      </c>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row>
    <row r="418">
      <c r="A418" s="22" t="s">
        <v>423</v>
      </c>
      <c r="B418" s="21" t="s">
        <v>1155</v>
      </c>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row>
    <row r="419">
      <c r="A419" s="24" t="s">
        <v>423</v>
      </c>
      <c r="B419" s="25" t="s">
        <v>1156</v>
      </c>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row>
    <row r="420">
      <c r="A420" s="24" t="s">
        <v>423</v>
      </c>
      <c r="B420" s="25" t="s">
        <v>1157</v>
      </c>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row>
    <row r="421">
      <c r="A421" s="24" t="s">
        <v>423</v>
      </c>
      <c r="B421" s="25" t="s">
        <v>1158</v>
      </c>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row>
    <row r="422">
      <c r="A422" s="24" t="s">
        <v>423</v>
      </c>
      <c r="B422" s="25" t="s">
        <v>1159</v>
      </c>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row>
    <row r="423">
      <c r="A423" s="24" t="s">
        <v>423</v>
      </c>
      <c r="B423" s="25" t="s">
        <v>1160</v>
      </c>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row>
    <row r="424">
      <c r="A424" s="24" t="s">
        <v>423</v>
      </c>
      <c r="B424" s="25" t="s">
        <v>1161</v>
      </c>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row>
    <row r="425">
      <c r="A425" s="24" t="s">
        <v>423</v>
      </c>
      <c r="B425" s="25" t="s">
        <v>1162</v>
      </c>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row>
    <row r="426">
      <c r="A426" s="24" t="s">
        <v>423</v>
      </c>
      <c r="B426" s="25" t="s">
        <v>1163</v>
      </c>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row>
    <row r="427">
      <c r="A427" s="24" t="s">
        <v>423</v>
      </c>
      <c r="B427" s="25" t="s">
        <v>1164</v>
      </c>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row>
    <row r="428">
      <c r="A428" s="24" t="s">
        <v>423</v>
      </c>
      <c r="B428" s="25" t="s">
        <v>1165</v>
      </c>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row>
    <row r="429">
      <c r="A429" s="24" t="s">
        <v>423</v>
      </c>
      <c r="B429" s="25" t="s">
        <v>1166</v>
      </c>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row>
    <row r="430">
      <c r="A430" s="24" t="s">
        <v>423</v>
      </c>
      <c r="B430" s="25" t="s">
        <v>1160</v>
      </c>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row>
    <row r="431">
      <c r="A431" s="24" t="s">
        <v>423</v>
      </c>
      <c r="B431" s="25" t="s">
        <v>1167</v>
      </c>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row>
    <row r="432">
      <c r="A432" s="24" t="s">
        <v>423</v>
      </c>
      <c r="B432" s="25" t="s">
        <v>1168</v>
      </c>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row>
    <row r="433">
      <c r="A433" s="24" t="s">
        <v>423</v>
      </c>
      <c r="B433" s="25" t="s">
        <v>1169</v>
      </c>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row>
    <row r="434">
      <c r="A434" s="24" t="s">
        <v>423</v>
      </c>
      <c r="B434" s="25" t="s">
        <v>1170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row>
    <row r="435">
      <c r="A435" s="24" t="s">
        <v>423</v>
      </c>
      <c r="B435" s="25" t="s">
        <v>1171</v>
      </c>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row>
    <row r="436">
      <c r="A436" s="24" t="s">
        <v>423</v>
      </c>
      <c r="B436" s="25" t="s">
        <v>1172</v>
      </c>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row>
    <row r="437">
      <c r="A437" s="24" t="s">
        <v>423</v>
      </c>
      <c r="B437" s="25" t="s">
        <v>1173</v>
      </c>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row>
    <row r="438">
      <c r="A438" s="24" t="s">
        <v>423</v>
      </c>
      <c r="B438" s="25" t="s">
        <v>1174</v>
      </c>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row>
    <row r="439">
      <c r="A439" s="24" t="s">
        <v>423</v>
      </c>
      <c r="B439" s="25" t="s">
        <v>1175</v>
      </c>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row>
    <row r="440">
      <c r="A440" s="24" t="s">
        <v>423</v>
      </c>
      <c r="B440" s="25" t="s">
        <v>1176</v>
      </c>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row>
    <row r="441">
      <c r="A441" s="24" t="s">
        <v>423</v>
      </c>
      <c r="B441" s="25" t="s">
        <v>1177</v>
      </c>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row>
    <row r="442">
      <c r="A442" s="24" t="s">
        <v>423</v>
      </c>
      <c r="B442" s="25" t="s">
        <v>1178</v>
      </c>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row>
    <row r="443">
      <c r="A443" s="24" t="s">
        <v>423</v>
      </c>
      <c r="B443" s="25" t="s">
        <v>1179</v>
      </c>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row>
    <row r="444">
      <c r="A444" s="24" t="s">
        <v>423</v>
      </c>
      <c r="B444" s="25" t="s">
        <v>1180</v>
      </c>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row>
    <row r="445">
      <c r="A445" s="24" t="s">
        <v>423</v>
      </c>
      <c r="B445" s="27" t="s">
        <v>1181</v>
      </c>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row>
    <row r="446">
      <c r="A446" s="20" t="s">
        <v>423</v>
      </c>
      <c r="B446" s="23" t="s">
        <v>1182</v>
      </c>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row>
    <row r="447">
      <c r="A447" s="24" t="s">
        <v>423</v>
      </c>
      <c r="B447" s="25" t="s">
        <v>1183</v>
      </c>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row>
    <row r="448">
      <c r="A448" s="24" t="s">
        <v>423</v>
      </c>
      <c r="B448" s="25" t="s">
        <v>1184</v>
      </c>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row>
    <row r="449">
      <c r="A449" s="24" t="s">
        <v>423</v>
      </c>
      <c r="B449" s="25" t="s">
        <v>1185</v>
      </c>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row>
    <row r="450">
      <c r="A450" s="24" t="s">
        <v>423</v>
      </c>
      <c r="B450" s="25" t="s">
        <v>1186</v>
      </c>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row>
    <row r="451">
      <c r="A451" s="24" t="s">
        <v>423</v>
      </c>
      <c r="B451" s="25" t="s">
        <v>1187</v>
      </c>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row>
    <row r="452">
      <c r="A452" s="24" t="s">
        <v>423</v>
      </c>
      <c r="B452" s="27" t="s">
        <v>1188</v>
      </c>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row>
    <row r="453">
      <c r="A453" s="24" t="s">
        <v>423</v>
      </c>
      <c r="B453" s="25" t="s">
        <v>1189</v>
      </c>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row>
    <row r="454">
      <c r="A454" s="24" t="s">
        <v>423</v>
      </c>
      <c r="B454" s="25" t="s">
        <v>1190</v>
      </c>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row>
    <row r="455">
      <c r="A455" s="24" t="s">
        <v>423</v>
      </c>
      <c r="B455" s="25" t="s">
        <v>1191</v>
      </c>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row>
    <row r="456">
      <c r="A456" s="24" t="s">
        <v>423</v>
      </c>
      <c r="B456" s="27" t="s">
        <v>1192</v>
      </c>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row>
    <row r="457">
      <c r="A457" s="24" t="s">
        <v>423</v>
      </c>
      <c r="B457" s="25" t="s">
        <v>1193</v>
      </c>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row>
    <row r="458">
      <c r="A458" s="24" t="s">
        <v>423</v>
      </c>
      <c r="B458" s="25" t="s">
        <v>1194</v>
      </c>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row>
    <row r="459">
      <c r="A459" s="24" t="s">
        <v>423</v>
      </c>
      <c r="B459" s="27" t="s">
        <v>1195</v>
      </c>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row>
    <row r="460">
      <c r="A460" s="24" t="s">
        <v>423</v>
      </c>
      <c r="B460" s="27" t="s">
        <v>1196</v>
      </c>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row>
    <row r="461">
      <c r="A461" s="24" t="s">
        <v>423</v>
      </c>
      <c r="B461" s="27" t="s">
        <v>1197</v>
      </c>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row>
    <row r="462">
      <c r="A462" s="24" t="s">
        <v>423</v>
      </c>
      <c r="B462" s="25" t="s">
        <v>1198</v>
      </c>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row>
    <row r="463">
      <c r="A463" s="24" t="s">
        <v>423</v>
      </c>
      <c r="B463" s="27" t="s">
        <v>1199</v>
      </c>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row>
    <row r="464">
      <c r="A464" s="24" t="s">
        <v>423</v>
      </c>
      <c r="B464" s="25" t="s">
        <v>1200</v>
      </c>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row>
    <row r="465">
      <c r="A465" s="24" t="s">
        <v>423</v>
      </c>
      <c r="B465" s="25" t="s">
        <v>1201</v>
      </c>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row>
    <row r="466">
      <c r="A466" s="24" t="s">
        <v>423</v>
      </c>
      <c r="B466" s="25" t="s">
        <v>1202</v>
      </c>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row>
    <row r="467">
      <c r="A467" s="24" t="s">
        <v>423</v>
      </c>
      <c r="B467" s="27" t="s">
        <v>1203</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row>
    <row r="468">
      <c r="A468" s="24" t="s">
        <v>423</v>
      </c>
      <c r="B468" s="25" t="s">
        <v>1204</v>
      </c>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row>
    <row r="469">
      <c r="A469" s="24" t="s">
        <v>423</v>
      </c>
      <c r="B469" s="27" t="s">
        <v>1205</v>
      </c>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row>
    <row r="470">
      <c r="A470" s="24" t="s">
        <v>423</v>
      </c>
      <c r="B470" s="25" t="s">
        <v>1206</v>
      </c>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row>
    <row r="471">
      <c r="A471" s="24" t="s">
        <v>423</v>
      </c>
      <c r="B471" s="25" t="s">
        <v>1207</v>
      </c>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row>
    <row r="472">
      <c r="A472" s="24" t="s">
        <v>423</v>
      </c>
      <c r="B472" s="27" t="s">
        <v>1208</v>
      </c>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row>
    <row r="473">
      <c r="A473" s="24" t="s">
        <v>423</v>
      </c>
      <c r="B473" s="27" t="s">
        <v>1209</v>
      </c>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row>
    <row r="474">
      <c r="A474" s="24" t="s">
        <v>423</v>
      </c>
      <c r="B474" s="27" t="s">
        <v>1210</v>
      </c>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row>
    <row r="475">
      <c r="A475" s="24" t="s">
        <v>423</v>
      </c>
      <c r="B475" s="25" t="s">
        <v>1211</v>
      </c>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row>
    <row r="476">
      <c r="A476" s="24" t="s">
        <v>423</v>
      </c>
      <c r="B476" s="25" t="s">
        <v>1212</v>
      </c>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row>
    <row r="477">
      <c r="A477" s="24" t="s">
        <v>423</v>
      </c>
      <c r="B477" s="25" t="s">
        <v>1213</v>
      </c>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row>
    <row r="478">
      <c r="A478" s="24" t="s">
        <v>423</v>
      </c>
      <c r="B478" s="25" t="s">
        <v>1214</v>
      </c>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row>
    <row r="479">
      <c r="A479" s="24" t="s">
        <v>423</v>
      </c>
      <c r="B479" s="25" t="s">
        <v>1215</v>
      </c>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row>
    <row r="480">
      <c r="A480" s="24" t="s">
        <v>423</v>
      </c>
      <c r="B480" s="25" t="s">
        <v>1216</v>
      </c>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row>
    <row r="481">
      <c r="A481" s="24" t="s">
        <v>423</v>
      </c>
      <c r="B481" s="27" t="s">
        <v>1217</v>
      </c>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row>
    <row r="482">
      <c r="A482" s="24" t="s">
        <v>423</v>
      </c>
      <c r="B482" s="27" t="s">
        <v>1218</v>
      </c>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row>
    <row r="483">
      <c r="A483" s="24" t="s">
        <v>423</v>
      </c>
      <c r="B483" s="25" t="s">
        <v>1219</v>
      </c>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row>
    <row r="484">
      <c r="A484" s="24" t="s">
        <v>423</v>
      </c>
      <c r="B484" s="25" t="s">
        <v>1220</v>
      </c>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row>
    <row r="485">
      <c r="A485" s="24" t="s">
        <v>423</v>
      </c>
      <c r="B485" s="25" t="s">
        <v>1221</v>
      </c>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row>
    <row r="486">
      <c r="A486" s="24" t="s">
        <v>423</v>
      </c>
      <c r="B486" s="25" t="s">
        <v>1222</v>
      </c>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row>
    <row r="487">
      <c r="A487" s="24" t="s">
        <v>423</v>
      </c>
      <c r="B487" s="25" t="s">
        <v>1223</v>
      </c>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row>
    <row r="488">
      <c r="A488" s="22" t="s">
        <v>505</v>
      </c>
      <c r="B488" s="21" t="s">
        <v>1224</v>
      </c>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row>
    <row r="489">
      <c r="A489" s="22" t="s">
        <v>505</v>
      </c>
      <c r="B489" s="23" t="s">
        <v>1225</v>
      </c>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row>
    <row r="490">
      <c r="A490" s="22" t="s">
        <v>505</v>
      </c>
      <c r="B490" s="21" t="s">
        <v>1226</v>
      </c>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row>
    <row r="491">
      <c r="A491" s="22" t="s">
        <v>505</v>
      </c>
      <c r="B491" s="21" t="s">
        <v>1227</v>
      </c>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row>
    <row r="492">
      <c r="A492" s="22" t="s">
        <v>505</v>
      </c>
      <c r="B492" s="21" t="s">
        <v>1228</v>
      </c>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row>
    <row r="493">
      <c r="A493" s="20" t="s">
        <v>505</v>
      </c>
      <c r="B493" s="21" t="s">
        <v>1229</v>
      </c>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row>
    <row r="494">
      <c r="A494" s="20" t="s">
        <v>505</v>
      </c>
      <c r="B494" s="23" t="s">
        <v>1230</v>
      </c>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row>
    <row r="495">
      <c r="A495" s="20" t="s">
        <v>505</v>
      </c>
      <c r="B495" s="23" t="s">
        <v>1231</v>
      </c>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row>
    <row r="496">
      <c r="A496" s="20" t="s">
        <v>505</v>
      </c>
      <c r="B496" s="21" t="s">
        <v>1232</v>
      </c>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row>
    <row r="497">
      <c r="A497" s="22" t="s">
        <v>505</v>
      </c>
      <c r="B497" s="21" t="s">
        <v>1233</v>
      </c>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row>
    <row r="498">
      <c r="A498" s="20" t="s">
        <v>505</v>
      </c>
      <c r="B498" s="21" t="s">
        <v>1234</v>
      </c>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row>
    <row r="499">
      <c r="A499" s="22" t="s">
        <v>505</v>
      </c>
      <c r="B499" s="21" t="s">
        <v>1235</v>
      </c>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row>
    <row r="500">
      <c r="A500" s="22" t="s">
        <v>505</v>
      </c>
      <c r="B500" s="21" t="s">
        <v>1236</v>
      </c>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row>
    <row r="501">
      <c r="A501" s="22" t="s">
        <v>505</v>
      </c>
      <c r="B501" s="21" t="s">
        <v>1237</v>
      </c>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row>
    <row r="502">
      <c r="A502" s="22" t="s">
        <v>505</v>
      </c>
      <c r="B502" s="21" t="s">
        <v>1238</v>
      </c>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row>
    <row r="503">
      <c r="A503" s="22" t="s">
        <v>505</v>
      </c>
      <c r="B503" s="23" t="s">
        <v>1239</v>
      </c>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row>
    <row r="504">
      <c r="A504" s="22" t="s">
        <v>505</v>
      </c>
      <c r="B504" s="21" t="s">
        <v>1240</v>
      </c>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row>
    <row r="505">
      <c r="A505" s="20" t="s">
        <v>505</v>
      </c>
      <c r="B505" s="21" t="s">
        <v>1241</v>
      </c>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row>
    <row r="506">
      <c r="A506" s="20" t="s">
        <v>505</v>
      </c>
      <c r="B506" s="21" t="s">
        <v>1242</v>
      </c>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row>
    <row r="507">
      <c r="A507" s="20" t="s">
        <v>505</v>
      </c>
      <c r="B507" s="21" t="s">
        <v>1243</v>
      </c>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row>
    <row r="508">
      <c r="A508" s="20" t="s">
        <v>505</v>
      </c>
      <c r="B508" s="23" t="s">
        <v>1244</v>
      </c>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row>
    <row r="509">
      <c r="A509" s="20" t="s">
        <v>505</v>
      </c>
      <c r="B509" s="21" t="s">
        <v>1245</v>
      </c>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row>
    <row r="510">
      <c r="A510" s="24" t="s">
        <v>505</v>
      </c>
      <c r="B510" s="25" t="s">
        <v>1246</v>
      </c>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row>
    <row r="511">
      <c r="A511" s="24" t="s">
        <v>505</v>
      </c>
      <c r="B511" s="25" t="s">
        <v>1247</v>
      </c>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row>
    <row r="512">
      <c r="A512" s="24" t="s">
        <v>505</v>
      </c>
      <c r="B512" s="25" t="s">
        <v>1248</v>
      </c>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row>
    <row r="513">
      <c r="A513" s="24" t="s">
        <v>505</v>
      </c>
      <c r="B513" s="25" t="s">
        <v>1249</v>
      </c>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row>
    <row r="514">
      <c r="A514" s="24" t="s">
        <v>505</v>
      </c>
      <c r="B514" s="25" t="s">
        <v>1250</v>
      </c>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row>
    <row r="515">
      <c r="A515" s="24" t="s">
        <v>505</v>
      </c>
      <c r="B515" s="25" t="s">
        <v>1251</v>
      </c>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row>
    <row r="516">
      <c r="A516" s="24" t="s">
        <v>505</v>
      </c>
      <c r="B516" s="25" t="s">
        <v>1252</v>
      </c>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row>
    <row r="517">
      <c r="A517" s="24" t="s">
        <v>505</v>
      </c>
      <c r="B517" s="25" t="s">
        <v>1253</v>
      </c>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row>
    <row r="518">
      <c r="A518" s="24" t="s">
        <v>505</v>
      </c>
      <c r="B518" s="25" t="s">
        <v>1254</v>
      </c>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row>
    <row r="519">
      <c r="A519" s="24" t="s">
        <v>505</v>
      </c>
      <c r="B519" s="25" t="s">
        <v>1255</v>
      </c>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row>
    <row r="520">
      <c r="A520" s="24" t="s">
        <v>505</v>
      </c>
      <c r="B520" s="25" t="s">
        <v>1256</v>
      </c>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row>
    <row r="521">
      <c r="A521" s="24" t="s">
        <v>505</v>
      </c>
      <c r="B521" s="25" t="s">
        <v>1257</v>
      </c>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row>
    <row r="522">
      <c r="A522" s="24" t="s">
        <v>505</v>
      </c>
      <c r="B522" s="25" t="s">
        <v>1258</v>
      </c>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row>
    <row r="523">
      <c r="A523" s="24" t="s">
        <v>505</v>
      </c>
      <c r="B523" s="25" t="s">
        <v>1259</v>
      </c>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row>
    <row r="524">
      <c r="A524" s="24" t="s">
        <v>505</v>
      </c>
      <c r="B524" s="25" t="s">
        <v>1260</v>
      </c>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row>
    <row r="525">
      <c r="A525" s="24" t="s">
        <v>505</v>
      </c>
      <c r="B525" s="25" t="s">
        <v>1261</v>
      </c>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row>
    <row r="526">
      <c r="A526" s="24" t="s">
        <v>505</v>
      </c>
      <c r="B526" s="25" t="s">
        <v>1262</v>
      </c>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row>
    <row r="527">
      <c r="A527" s="24" t="s">
        <v>505</v>
      </c>
      <c r="B527" s="25" t="s">
        <v>1263</v>
      </c>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row>
    <row r="528">
      <c r="A528" s="24" t="s">
        <v>505</v>
      </c>
      <c r="B528" s="25" t="s">
        <v>1264</v>
      </c>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row>
    <row r="529">
      <c r="A529" s="24" t="s">
        <v>505</v>
      </c>
      <c r="B529" s="27" t="s">
        <v>1265</v>
      </c>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row>
    <row r="530">
      <c r="A530" s="24" t="s">
        <v>505</v>
      </c>
      <c r="B530" s="25" t="s">
        <v>1266</v>
      </c>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row>
    <row r="531">
      <c r="A531" s="24" t="s">
        <v>505</v>
      </c>
      <c r="B531" s="25" t="s">
        <v>1267</v>
      </c>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row>
    <row r="532">
      <c r="A532" s="24" t="s">
        <v>505</v>
      </c>
      <c r="B532" s="25" t="s">
        <v>1268</v>
      </c>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row>
    <row r="533">
      <c r="A533" s="24" t="s">
        <v>505</v>
      </c>
      <c r="B533" s="25" t="s">
        <v>1269</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row>
    <row r="534">
      <c r="A534" s="24" t="s">
        <v>505</v>
      </c>
      <c r="B534" s="25" t="s">
        <v>1270</v>
      </c>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row>
    <row r="535">
      <c r="A535" s="24" t="s">
        <v>505</v>
      </c>
      <c r="B535" s="25" t="s">
        <v>1271</v>
      </c>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row>
    <row r="536">
      <c r="A536" s="24" t="s">
        <v>505</v>
      </c>
      <c r="B536" s="25" t="s">
        <v>1272</v>
      </c>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row>
    <row r="537">
      <c r="A537" s="24" t="s">
        <v>505</v>
      </c>
      <c r="B537" s="27" t="s">
        <v>1273</v>
      </c>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row>
    <row r="538">
      <c r="A538" s="24" t="s">
        <v>505</v>
      </c>
      <c r="B538" s="25" t="s">
        <v>1274</v>
      </c>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row>
    <row r="539">
      <c r="A539" s="24" t="s">
        <v>505</v>
      </c>
      <c r="B539" s="25" t="s">
        <v>1275</v>
      </c>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row>
    <row r="540">
      <c r="A540" s="24" t="s">
        <v>505</v>
      </c>
      <c r="B540" s="25" t="s">
        <v>1276</v>
      </c>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row>
    <row r="541">
      <c r="A541" s="24" t="s">
        <v>505</v>
      </c>
      <c r="B541" s="25" t="s">
        <v>1277</v>
      </c>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row>
    <row r="542">
      <c r="A542" s="24" t="s">
        <v>505</v>
      </c>
      <c r="B542" s="27" t="s">
        <v>1278</v>
      </c>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row>
    <row r="543">
      <c r="A543" s="24" t="s">
        <v>505</v>
      </c>
      <c r="B543" s="27" t="s">
        <v>1279</v>
      </c>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row>
    <row r="544">
      <c r="A544" s="24" t="s">
        <v>505</v>
      </c>
      <c r="B544" s="25" t="s">
        <v>1280</v>
      </c>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row>
    <row r="545">
      <c r="A545" s="24" t="s">
        <v>505</v>
      </c>
      <c r="B545" s="25" t="s">
        <v>1281</v>
      </c>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row>
    <row r="546">
      <c r="A546" s="24" t="s">
        <v>505</v>
      </c>
      <c r="B546" s="25" t="s">
        <v>1282</v>
      </c>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row>
    <row r="547">
      <c r="A547" s="24" t="s">
        <v>505</v>
      </c>
      <c r="B547" s="27" t="s">
        <v>1283</v>
      </c>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row>
    <row r="548">
      <c r="A548" s="24" t="s">
        <v>505</v>
      </c>
      <c r="B548" s="27" t="s">
        <v>1284</v>
      </c>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row>
    <row r="549">
      <c r="A549" s="24" t="s">
        <v>505</v>
      </c>
      <c r="B549" s="25" t="s">
        <v>1285</v>
      </c>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row>
    <row r="550">
      <c r="A550" s="24" t="s">
        <v>505</v>
      </c>
      <c r="B550" s="25" t="s">
        <v>1286</v>
      </c>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row>
    <row r="551">
      <c r="A551" s="24" t="s">
        <v>505</v>
      </c>
      <c r="B551" s="27" t="s">
        <v>1287</v>
      </c>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row>
    <row r="552">
      <c r="A552" s="24" t="s">
        <v>505</v>
      </c>
      <c r="B552" s="25" t="s">
        <v>1288</v>
      </c>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row>
    <row r="553">
      <c r="A553" s="24" t="s">
        <v>505</v>
      </c>
      <c r="B553" s="27" t="s">
        <v>1289</v>
      </c>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row>
    <row r="554">
      <c r="A554" s="24" t="s">
        <v>505</v>
      </c>
      <c r="B554" s="27" t="s">
        <v>1290</v>
      </c>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row>
    <row r="555">
      <c r="A555" s="24" t="s">
        <v>505</v>
      </c>
      <c r="B555" s="27" t="s">
        <v>1291</v>
      </c>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row>
    <row r="556">
      <c r="A556" s="24" t="s">
        <v>505</v>
      </c>
      <c r="B556" s="27" t="s">
        <v>1292</v>
      </c>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row>
    <row r="557">
      <c r="A557" s="24" t="s">
        <v>505</v>
      </c>
      <c r="B557" s="27" t="s">
        <v>1293</v>
      </c>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row>
    <row r="558">
      <c r="A558" s="24" t="s">
        <v>505</v>
      </c>
      <c r="B558" s="25" t="s">
        <v>1294</v>
      </c>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row>
    <row r="559">
      <c r="A559" s="24" t="s">
        <v>505</v>
      </c>
      <c r="B559" s="25" t="s">
        <v>1295</v>
      </c>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row>
    <row r="560">
      <c r="A560" s="24" t="s">
        <v>505</v>
      </c>
      <c r="B560" s="25" t="s">
        <v>1296</v>
      </c>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row>
    <row r="561">
      <c r="A561" s="24" t="s">
        <v>505</v>
      </c>
      <c r="B561" s="27" t="s">
        <v>1242</v>
      </c>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row>
    <row r="562">
      <c r="A562" s="24" t="s">
        <v>505</v>
      </c>
      <c r="B562" s="25" t="s">
        <v>1297</v>
      </c>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row>
    <row r="563">
      <c r="A563" s="24" t="s">
        <v>505</v>
      </c>
      <c r="B563" s="25" t="s">
        <v>1297</v>
      </c>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row>
    <row r="564">
      <c r="A564" s="24" t="s">
        <v>505</v>
      </c>
      <c r="B564" s="25" t="s">
        <v>1298</v>
      </c>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row>
    <row r="565">
      <c r="A565" s="24" t="s">
        <v>505</v>
      </c>
      <c r="B565" s="25" t="s">
        <v>1299</v>
      </c>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row>
    <row r="566">
      <c r="A566" s="24" t="s">
        <v>505</v>
      </c>
      <c r="B566" s="25" t="s">
        <v>1300</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row>
    <row r="567">
      <c r="A567" s="24" t="s">
        <v>505</v>
      </c>
      <c r="B567" s="25" t="s">
        <v>1301</v>
      </c>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row>
    <row r="568">
      <c r="A568" s="24" t="s">
        <v>505</v>
      </c>
      <c r="B568" s="25" t="s">
        <v>1302</v>
      </c>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row>
    <row r="569">
      <c r="A569" s="24" t="s">
        <v>505</v>
      </c>
      <c r="B569" s="25" t="s">
        <v>1303</v>
      </c>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row>
    <row r="570">
      <c r="A570" s="24" t="s">
        <v>505</v>
      </c>
      <c r="B570" s="25" t="s">
        <v>1304</v>
      </c>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row>
    <row r="571">
      <c r="A571" s="24" t="s">
        <v>505</v>
      </c>
      <c r="B571" s="25" t="s">
        <v>1305</v>
      </c>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row>
    <row r="572">
      <c r="A572" s="24" t="s">
        <v>505</v>
      </c>
      <c r="B572" s="25" t="s">
        <v>1306</v>
      </c>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row>
    <row r="573">
      <c r="A573" s="24" t="s">
        <v>505</v>
      </c>
      <c r="B573" s="25" t="s">
        <v>1307</v>
      </c>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row>
    <row r="574">
      <c r="A574" s="24" t="s">
        <v>505</v>
      </c>
      <c r="B574" s="25" t="s">
        <v>1308</v>
      </c>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row>
    <row r="575">
      <c r="A575" s="24" t="s">
        <v>505</v>
      </c>
      <c r="B575" s="25" t="s">
        <v>1309</v>
      </c>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row>
    <row r="576">
      <c r="A576" s="24" t="s">
        <v>505</v>
      </c>
      <c r="B576" s="25" t="s">
        <v>1310</v>
      </c>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row>
    <row r="577">
      <c r="A577" s="24" t="s">
        <v>505</v>
      </c>
      <c r="B577" s="25" t="s">
        <v>1311</v>
      </c>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row>
    <row r="578">
      <c r="A578" s="24" t="s">
        <v>505</v>
      </c>
      <c r="B578" s="25" t="s">
        <v>1312</v>
      </c>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row>
    <row r="579">
      <c r="A579" s="24" t="s">
        <v>505</v>
      </c>
      <c r="B579" s="27" t="s">
        <v>1313</v>
      </c>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row>
    <row r="580">
      <c r="A580" s="24" t="s">
        <v>505</v>
      </c>
      <c r="B580" s="27" t="s">
        <v>1314</v>
      </c>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row>
    <row r="581">
      <c r="A581" s="24" t="s">
        <v>505</v>
      </c>
      <c r="B581" s="25" t="s">
        <v>1315</v>
      </c>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row>
    <row r="582">
      <c r="A582" s="20" t="s">
        <v>606</v>
      </c>
      <c r="B582" s="21" t="s">
        <v>1316</v>
      </c>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row>
    <row r="583">
      <c r="A583" s="20" t="s">
        <v>606</v>
      </c>
      <c r="B583" s="23" t="s">
        <v>1317</v>
      </c>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row>
    <row r="584">
      <c r="A584" s="20" t="s">
        <v>606</v>
      </c>
      <c r="B584" s="21" t="s">
        <v>1318</v>
      </c>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row>
    <row r="585">
      <c r="A585" s="20" t="s">
        <v>606</v>
      </c>
      <c r="B585" s="21" t="s">
        <v>1319</v>
      </c>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row>
    <row r="586">
      <c r="A586" s="20" t="s">
        <v>606</v>
      </c>
      <c r="B586" s="21" t="s">
        <v>1320</v>
      </c>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row>
    <row r="587">
      <c r="A587" s="20" t="s">
        <v>606</v>
      </c>
      <c r="B587" s="21" t="s">
        <v>1321</v>
      </c>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row>
    <row r="588">
      <c r="A588" s="20" t="s">
        <v>606</v>
      </c>
      <c r="B588" s="23" t="s">
        <v>1322</v>
      </c>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row>
    <row r="589">
      <c r="A589" s="20" t="s">
        <v>606</v>
      </c>
      <c r="B589" s="21" t="s">
        <v>1323</v>
      </c>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row>
    <row r="590">
      <c r="A590" s="20" t="s">
        <v>606</v>
      </c>
      <c r="B590" s="21" t="s">
        <v>1324</v>
      </c>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row>
    <row r="591">
      <c r="A591" s="20" t="s">
        <v>606</v>
      </c>
      <c r="B591" s="21" t="s">
        <v>1325</v>
      </c>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row>
    <row r="592">
      <c r="A592" s="22" t="s">
        <v>606</v>
      </c>
      <c r="B592" s="21" t="s">
        <v>1326</v>
      </c>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row>
    <row r="593">
      <c r="A593" s="22" t="s">
        <v>606</v>
      </c>
      <c r="B593" s="21" t="s">
        <v>1327</v>
      </c>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row>
    <row r="594">
      <c r="A594" s="20" t="s">
        <v>606</v>
      </c>
      <c r="B594" s="21" t="s">
        <v>1328</v>
      </c>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row>
    <row r="595">
      <c r="A595" s="20" t="s">
        <v>606</v>
      </c>
      <c r="B595" s="21" t="s">
        <v>1329</v>
      </c>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row>
    <row r="596">
      <c r="A596" s="20" t="s">
        <v>606</v>
      </c>
      <c r="B596" s="21" t="s">
        <v>1330</v>
      </c>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row>
    <row r="597">
      <c r="A597" s="22" t="s">
        <v>606</v>
      </c>
      <c r="B597" s="23" t="s">
        <v>1331</v>
      </c>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row>
    <row r="598">
      <c r="A598" s="22" t="s">
        <v>606</v>
      </c>
      <c r="B598" s="21" t="s">
        <v>1332</v>
      </c>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row>
    <row r="599">
      <c r="A599" s="24" t="s">
        <v>606</v>
      </c>
      <c r="B599" s="25" t="s">
        <v>1333</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row>
    <row r="600">
      <c r="A600" s="24" t="s">
        <v>606</v>
      </c>
      <c r="B600" s="25" t="s">
        <v>1334</v>
      </c>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row>
    <row r="601">
      <c r="A601" s="24" t="s">
        <v>606</v>
      </c>
      <c r="B601" s="25" t="s">
        <v>1335</v>
      </c>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row>
    <row r="602">
      <c r="A602" s="24" t="s">
        <v>606</v>
      </c>
      <c r="B602" s="25" t="s">
        <v>1336</v>
      </c>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row>
    <row r="603">
      <c r="A603" s="24" t="s">
        <v>606</v>
      </c>
      <c r="B603" s="25" t="s">
        <v>1337</v>
      </c>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row>
    <row r="604">
      <c r="A604" s="24" t="s">
        <v>606</v>
      </c>
      <c r="B604" s="25" t="s">
        <v>1338</v>
      </c>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row>
    <row r="605">
      <c r="A605" s="24" t="s">
        <v>606</v>
      </c>
      <c r="B605" s="25" t="s">
        <v>1339</v>
      </c>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row>
    <row r="606">
      <c r="A606" s="24" t="s">
        <v>606</v>
      </c>
      <c r="B606" s="25" t="s">
        <v>1340</v>
      </c>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row>
    <row r="607">
      <c r="A607" s="24" t="s">
        <v>606</v>
      </c>
      <c r="B607" s="25" t="s">
        <v>1341</v>
      </c>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row>
    <row r="608">
      <c r="A608" s="24" t="s">
        <v>606</v>
      </c>
      <c r="B608" s="25" t="s">
        <v>1342</v>
      </c>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row>
    <row r="609">
      <c r="A609" s="24" t="s">
        <v>606</v>
      </c>
      <c r="B609" s="25" t="s">
        <v>1343</v>
      </c>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row>
    <row r="610">
      <c r="A610" s="24" t="s">
        <v>606</v>
      </c>
      <c r="B610" s="25" t="s">
        <v>1344</v>
      </c>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row>
    <row r="611">
      <c r="A611" s="24" t="s">
        <v>606</v>
      </c>
      <c r="B611" s="25" t="s">
        <v>1345</v>
      </c>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row>
    <row r="612">
      <c r="A612" s="24" t="s">
        <v>606</v>
      </c>
      <c r="B612" s="25" t="s">
        <v>1346</v>
      </c>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c r="AA612" s="26"/>
    </row>
    <row r="613">
      <c r="A613" s="24" t="s">
        <v>606</v>
      </c>
      <c r="B613" s="27" t="s">
        <v>1347</v>
      </c>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row>
    <row r="614">
      <c r="A614" s="24" t="s">
        <v>606</v>
      </c>
      <c r="B614" s="25" t="s">
        <v>1348</v>
      </c>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c r="AA614" s="26"/>
    </row>
    <row r="615">
      <c r="A615" s="24" t="s">
        <v>606</v>
      </c>
      <c r="B615" s="25" t="s">
        <v>1349</v>
      </c>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row>
    <row r="616">
      <c r="A616" s="24" t="s">
        <v>606</v>
      </c>
      <c r="B616" s="25" t="s">
        <v>1350</v>
      </c>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row>
    <row r="617">
      <c r="A617" s="24" t="s">
        <v>606</v>
      </c>
      <c r="B617" s="25" t="s">
        <v>1351</v>
      </c>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row>
    <row r="618">
      <c r="A618" s="24" t="s">
        <v>606</v>
      </c>
      <c r="B618" s="25" t="s">
        <v>1352</v>
      </c>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row>
    <row r="619">
      <c r="A619" s="24" t="s">
        <v>606</v>
      </c>
      <c r="B619" s="25" t="s">
        <v>1353</v>
      </c>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row>
    <row r="620">
      <c r="A620" s="24" t="s">
        <v>606</v>
      </c>
      <c r="B620" s="25" t="s">
        <v>1354</v>
      </c>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row>
    <row r="621">
      <c r="A621" s="24" t="s">
        <v>606</v>
      </c>
      <c r="B621" s="25" t="s">
        <v>1355</v>
      </c>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row>
    <row r="622">
      <c r="A622" s="24" t="s">
        <v>606</v>
      </c>
      <c r="B622" s="25" t="s">
        <v>1356</v>
      </c>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row>
    <row r="623">
      <c r="A623" s="24" t="s">
        <v>606</v>
      </c>
      <c r="B623" s="25" t="s">
        <v>1357</v>
      </c>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row>
    <row r="624">
      <c r="A624" s="24" t="s">
        <v>606</v>
      </c>
      <c r="B624" s="25" t="s">
        <v>1358</v>
      </c>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row>
    <row r="625">
      <c r="A625" s="24" t="s">
        <v>606</v>
      </c>
      <c r="B625" s="25" t="s">
        <v>1359</v>
      </c>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row>
    <row r="626">
      <c r="A626" s="24" t="s">
        <v>606</v>
      </c>
      <c r="B626" s="25" t="s">
        <v>1360</v>
      </c>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row>
    <row r="627">
      <c r="A627" s="24" t="s">
        <v>606</v>
      </c>
      <c r="B627" s="25" t="s">
        <v>1361</v>
      </c>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row>
    <row r="628">
      <c r="A628" s="24" t="s">
        <v>606</v>
      </c>
      <c r="B628" s="27" t="s">
        <v>1362</v>
      </c>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row>
    <row r="629">
      <c r="A629" s="24" t="s">
        <v>606</v>
      </c>
      <c r="B629" s="25" t="s">
        <v>1363</v>
      </c>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row>
    <row r="630">
      <c r="A630" s="24" t="s">
        <v>606</v>
      </c>
      <c r="B630" s="25" t="s">
        <v>1364</v>
      </c>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row>
    <row r="631">
      <c r="A631" s="24" t="s">
        <v>606</v>
      </c>
      <c r="B631" s="25" t="s">
        <v>1365</v>
      </c>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row>
    <row r="632">
      <c r="A632" s="24" t="s">
        <v>606</v>
      </c>
      <c r="B632" s="25" t="s">
        <v>1366</v>
      </c>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row>
    <row r="633">
      <c r="A633" s="24" t="s">
        <v>606</v>
      </c>
      <c r="B633" s="27" t="s">
        <v>1367</v>
      </c>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row>
    <row r="634">
      <c r="A634" s="24" t="s">
        <v>606</v>
      </c>
      <c r="B634" s="25" t="s">
        <v>1368</v>
      </c>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row>
    <row r="635">
      <c r="A635" s="24" t="s">
        <v>606</v>
      </c>
      <c r="B635" s="27" t="s">
        <v>1369</v>
      </c>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row>
    <row r="636">
      <c r="A636" s="24" t="s">
        <v>606</v>
      </c>
      <c r="B636" s="27" t="s">
        <v>1370</v>
      </c>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row>
    <row r="637">
      <c r="A637" s="24" t="s">
        <v>606</v>
      </c>
      <c r="B637" s="25" t="s">
        <v>1371</v>
      </c>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row>
    <row r="638">
      <c r="A638" s="24" t="s">
        <v>606</v>
      </c>
      <c r="B638" s="27" t="s">
        <v>1372</v>
      </c>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row>
    <row r="639">
      <c r="A639" s="24" t="s">
        <v>606</v>
      </c>
      <c r="B639" s="25" t="s">
        <v>1373</v>
      </c>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row>
    <row r="640">
      <c r="A640" s="24" t="s">
        <v>606</v>
      </c>
      <c r="B640" s="27" t="s">
        <v>1374</v>
      </c>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c r="AA640" s="26"/>
    </row>
    <row r="641">
      <c r="A641" s="24" t="s">
        <v>606</v>
      </c>
      <c r="B641" s="25" t="s">
        <v>1375</v>
      </c>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c r="AA641" s="26"/>
    </row>
    <row r="642">
      <c r="A642" s="24" t="s">
        <v>606</v>
      </c>
      <c r="B642" s="25" t="s">
        <v>1376</v>
      </c>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c r="AA642" s="26"/>
    </row>
    <row r="643">
      <c r="A643" s="24" t="s">
        <v>606</v>
      </c>
      <c r="B643" s="27" t="s">
        <v>1377</v>
      </c>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row>
    <row r="644">
      <c r="A644" s="24" t="s">
        <v>606</v>
      </c>
      <c r="B644" s="25" t="s">
        <v>1378</v>
      </c>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row>
    <row r="645">
      <c r="A645" s="24" t="s">
        <v>606</v>
      </c>
      <c r="B645" s="27" t="s">
        <v>1379</v>
      </c>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row>
    <row r="646">
      <c r="A646" s="24" t="s">
        <v>606</v>
      </c>
      <c r="B646" s="27" t="s">
        <v>1380</v>
      </c>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row>
    <row r="647">
      <c r="A647" s="24" t="s">
        <v>606</v>
      </c>
      <c r="B647" s="27" t="s">
        <v>1381</v>
      </c>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row>
    <row r="648">
      <c r="A648" s="24" t="s">
        <v>606</v>
      </c>
      <c r="B648" s="27" t="s">
        <v>1382</v>
      </c>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row>
    <row r="649">
      <c r="A649" s="24" t="s">
        <v>606</v>
      </c>
      <c r="B649" s="27" t="s">
        <v>1383</v>
      </c>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c r="AA649" s="26"/>
    </row>
    <row r="650">
      <c r="A650" s="24" t="s">
        <v>606</v>
      </c>
      <c r="B650" s="27" t="s">
        <v>1384</v>
      </c>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c r="AA650" s="26"/>
    </row>
    <row r="651">
      <c r="A651" s="24" t="s">
        <v>606</v>
      </c>
      <c r="B651" s="25" t="s">
        <v>1385</v>
      </c>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c r="AA651" s="26"/>
    </row>
    <row r="652">
      <c r="A652" s="24" t="s">
        <v>606</v>
      </c>
      <c r="B652" s="25" t="s">
        <v>1386</v>
      </c>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c r="AA652" s="26"/>
    </row>
    <row r="653">
      <c r="A653" s="24" t="s">
        <v>606</v>
      </c>
      <c r="B653" s="27" t="s">
        <v>1387</v>
      </c>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row>
    <row r="654">
      <c r="A654" s="24" t="s">
        <v>606</v>
      </c>
      <c r="B654" s="25" t="s">
        <v>1329</v>
      </c>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row>
    <row r="655">
      <c r="A655" s="24" t="s">
        <v>606</v>
      </c>
      <c r="B655" s="25" t="s">
        <v>1330</v>
      </c>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c r="AA655" s="26"/>
    </row>
    <row r="656">
      <c r="A656" s="24" t="s">
        <v>606</v>
      </c>
      <c r="B656" s="25" t="s">
        <v>1356</v>
      </c>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c r="AA656" s="26"/>
    </row>
    <row r="657">
      <c r="A657" s="24" t="s">
        <v>606</v>
      </c>
      <c r="B657" s="25" t="s">
        <v>1388</v>
      </c>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c r="AA657" s="26"/>
    </row>
    <row r="658">
      <c r="A658" s="24" t="s">
        <v>606</v>
      </c>
      <c r="B658" s="27" t="s">
        <v>1389</v>
      </c>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c r="AA658" s="26"/>
    </row>
    <row r="659">
      <c r="A659" s="24" t="s">
        <v>606</v>
      </c>
      <c r="B659" s="27" t="s">
        <v>1390</v>
      </c>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c r="AA659" s="26"/>
    </row>
    <row r="660">
      <c r="A660" s="24" t="s">
        <v>606</v>
      </c>
      <c r="B660" s="27" t="s">
        <v>1391</v>
      </c>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c r="AA660" s="26"/>
    </row>
    <row r="661">
      <c r="A661" s="24" t="s">
        <v>606</v>
      </c>
      <c r="B661" s="25" t="s">
        <v>1392</v>
      </c>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c r="AA661" s="26"/>
    </row>
    <row r="662">
      <c r="A662" s="24" t="s">
        <v>606</v>
      </c>
      <c r="B662" s="25" t="s">
        <v>1393</v>
      </c>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c r="AA662" s="26"/>
    </row>
    <row r="663">
      <c r="A663" s="24" t="s">
        <v>606</v>
      </c>
      <c r="B663" s="25" t="s">
        <v>1394</v>
      </c>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c r="AA663" s="26"/>
    </row>
    <row r="664">
      <c r="A664" s="24" t="s">
        <v>606</v>
      </c>
      <c r="B664" s="25" t="s">
        <v>1395</v>
      </c>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row>
    <row r="665">
      <c r="A665" s="24" t="s">
        <v>606</v>
      </c>
      <c r="B665" s="25" t="s">
        <v>1396</v>
      </c>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row>
    <row r="666">
      <c r="A666" s="24" t="s">
        <v>606</v>
      </c>
      <c r="B666" s="25" t="s">
        <v>1397</v>
      </c>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row>
    <row r="667">
      <c r="A667" s="24" t="s">
        <v>606</v>
      </c>
      <c r="B667" s="25" t="s">
        <v>1398</v>
      </c>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c r="AA667" s="26"/>
    </row>
    <row r="668">
      <c r="A668" s="24" t="s">
        <v>606</v>
      </c>
      <c r="B668" s="25" t="s">
        <v>1399</v>
      </c>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c r="AA668" s="26"/>
    </row>
    <row r="669">
      <c r="A669" s="30"/>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c r="AA669" s="26"/>
    </row>
    <row r="670">
      <c r="A670" s="30"/>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row>
    <row r="671">
      <c r="A671" s="30"/>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c r="AA671" s="26"/>
    </row>
    <row r="672">
      <c r="A672" s="30"/>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c r="AA672" s="26"/>
    </row>
    <row r="673">
      <c r="A673" s="30"/>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c r="AA673" s="26"/>
    </row>
    <row r="674">
      <c r="A674" s="30"/>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c r="AA674" s="26"/>
    </row>
    <row r="675">
      <c r="A675" s="30"/>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c r="AA675" s="26"/>
    </row>
    <row r="676">
      <c r="A676" s="30"/>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c r="AA676" s="26"/>
    </row>
    <row r="677">
      <c r="A677" s="30"/>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row>
    <row r="678">
      <c r="A678" s="30"/>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row>
    <row r="679">
      <c r="A679" s="30"/>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c r="AA679" s="26"/>
    </row>
    <row r="680">
      <c r="A680" s="30"/>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c r="AA680" s="26"/>
    </row>
    <row r="681">
      <c r="A681" s="30"/>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c r="AA681" s="26"/>
    </row>
    <row r="682">
      <c r="A682" s="30"/>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c r="AA682" s="26"/>
    </row>
    <row r="683">
      <c r="A683" s="30"/>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c r="AA683" s="26"/>
    </row>
    <row r="684">
      <c r="A684" s="30"/>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c r="AA684" s="26"/>
    </row>
    <row r="685">
      <c r="A685" s="30"/>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c r="AA685" s="26"/>
    </row>
    <row r="686">
      <c r="A686" s="30"/>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c r="AA686" s="26"/>
    </row>
    <row r="687">
      <c r="A687" s="30"/>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c r="AA687" s="26"/>
    </row>
    <row r="688">
      <c r="A688" s="30"/>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c r="AA688" s="26"/>
    </row>
    <row r="689">
      <c r="A689" s="30"/>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c r="AA689" s="26"/>
    </row>
    <row r="690">
      <c r="A690" s="30"/>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c r="AA690" s="26"/>
    </row>
    <row r="691">
      <c r="A691" s="30"/>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c r="AA691" s="26"/>
    </row>
    <row r="692">
      <c r="A692" s="30"/>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c r="AA692" s="26"/>
    </row>
    <row r="693">
      <c r="A693" s="30"/>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c r="AA693" s="26"/>
    </row>
    <row r="694">
      <c r="A694" s="30"/>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c r="AA694" s="26"/>
    </row>
    <row r="695">
      <c r="A695" s="30"/>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c r="AA695" s="26"/>
    </row>
    <row r="696">
      <c r="A696" s="30"/>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c r="AA696" s="26"/>
    </row>
    <row r="697">
      <c r="A697" s="30"/>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row>
    <row r="698">
      <c r="A698" s="30"/>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row>
    <row r="699">
      <c r="A699" s="30"/>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c r="AA699" s="26"/>
    </row>
    <row r="700">
      <c r="A700" s="30"/>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c r="AA700" s="26"/>
    </row>
    <row r="701">
      <c r="A701" s="30"/>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c r="AA701" s="26"/>
    </row>
    <row r="702">
      <c r="A702" s="30"/>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c r="AA702" s="26"/>
    </row>
    <row r="703">
      <c r="A703" s="30"/>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row>
    <row r="704">
      <c r="A704" s="30"/>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c r="AA704" s="26"/>
    </row>
    <row r="705">
      <c r="A705" s="30"/>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c r="AA705" s="26"/>
    </row>
    <row r="706">
      <c r="A706" s="30"/>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c r="AA706" s="26"/>
    </row>
    <row r="707">
      <c r="A707" s="30"/>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c r="AA707" s="26"/>
    </row>
    <row r="708">
      <c r="A708" s="30"/>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c r="AA708" s="26"/>
    </row>
    <row r="709">
      <c r="A709" s="30"/>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c r="AA709" s="26"/>
    </row>
    <row r="710">
      <c r="A710" s="30"/>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c r="AA710" s="26"/>
    </row>
    <row r="711">
      <c r="A711" s="30"/>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c r="AA711" s="26"/>
    </row>
    <row r="712">
      <c r="A712" s="30"/>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c r="AA712" s="26"/>
    </row>
    <row r="713">
      <c r="A713" s="30"/>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c r="AA713" s="26"/>
    </row>
    <row r="714">
      <c r="A714" s="30"/>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c r="AA714" s="26"/>
    </row>
    <row r="715">
      <c r="A715" s="30"/>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c r="AA715" s="26"/>
    </row>
    <row r="716">
      <c r="A716" s="30"/>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c r="AA716" s="26"/>
    </row>
    <row r="717">
      <c r="A717" s="30"/>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c r="AA717" s="26"/>
    </row>
    <row r="718">
      <c r="A718" s="30"/>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c r="AA718" s="26"/>
    </row>
    <row r="719">
      <c r="A719" s="30"/>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c r="AA719" s="26"/>
    </row>
    <row r="720">
      <c r="A720" s="30"/>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c r="AA720" s="26"/>
    </row>
    <row r="721">
      <c r="A721" s="30"/>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c r="AA721" s="26"/>
    </row>
    <row r="722">
      <c r="A722" s="30"/>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c r="AA722" s="26"/>
    </row>
    <row r="723">
      <c r="A723" s="30"/>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c r="AA723" s="26"/>
    </row>
    <row r="724">
      <c r="A724" s="30"/>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c r="AA724" s="26"/>
    </row>
    <row r="725">
      <c r="A725" s="30"/>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c r="AA725" s="26"/>
    </row>
    <row r="726">
      <c r="A726" s="30"/>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c r="AA726" s="26"/>
    </row>
    <row r="727">
      <c r="A727" s="30"/>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c r="AA727" s="26"/>
    </row>
    <row r="728">
      <c r="A728" s="30"/>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c r="AA728" s="26"/>
    </row>
    <row r="729">
      <c r="A729" s="30"/>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c r="AA729" s="26"/>
    </row>
    <row r="730">
      <c r="A730" s="30"/>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c r="AA730" s="26"/>
    </row>
    <row r="731">
      <c r="A731" s="30"/>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c r="AA731" s="26"/>
    </row>
    <row r="732">
      <c r="A732" s="30"/>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c r="AA732" s="26"/>
    </row>
    <row r="733">
      <c r="A733" s="30"/>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c r="AA733" s="26"/>
    </row>
    <row r="734">
      <c r="A734" s="30"/>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c r="AA734" s="26"/>
    </row>
    <row r="735">
      <c r="A735" s="30"/>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c r="AA735" s="26"/>
    </row>
    <row r="736">
      <c r="A736" s="30"/>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c r="AA736" s="26"/>
    </row>
    <row r="737">
      <c r="A737" s="30"/>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c r="AA737" s="26"/>
    </row>
    <row r="738">
      <c r="A738" s="30"/>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c r="AA738" s="26"/>
    </row>
    <row r="739">
      <c r="A739" s="30"/>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c r="AA739" s="26"/>
    </row>
    <row r="740">
      <c r="A740" s="30"/>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c r="AA740" s="26"/>
    </row>
    <row r="741">
      <c r="A741" s="30"/>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c r="AA741" s="26"/>
    </row>
    <row r="742">
      <c r="A742" s="30"/>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c r="AA742" s="26"/>
    </row>
    <row r="743">
      <c r="A743" s="30"/>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c r="AA743" s="26"/>
    </row>
    <row r="744">
      <c r="A744" s="30"/>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c r="AA744" s="26"/>
    </row>
    <row r="745">
      <c r="A745" s="30"/>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c r="AA745" s="26"/>
    </row>
    <row r="746">
      <c r="A746" s="30"/>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c r="AA746" s="26"/>
    </row>
    <row r="747">
      <c r="A747" s="30"/>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c r="AA747" s="26"/>
    </row>
    <row r="748">
      <c r="A748" s="30"/>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c r="AA748" s="26"/>
    </row>
    <row r="749">
      <c r="A749" s="30"/>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c r="AA749" s="26"/>
    </row>
    <row r="750">
      <c r="A750" s="30"/>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c r="AA750" s="26"/>
    </row>
    <row r="751">
      <c r="A751" s="30"/>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c r="AA751" s="26"/>
    </row>
    <row r="752">
      <c r="A752" s="30"/>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c r="AA752" s="26"/>
    </row>
    <row r="753">
      <c r="A753" s="30"/>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c r="AA753" s="26"/>
    </row>
    <row r="754">
      <c r="A754" s="30"/>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c r="AA754" s="26"/>
    </row>
    <row r="755">
      <c r="A755" s="30"/>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c r="AA755" s="26"/>
    </row>
    <row r="756">
      <c r="A756" s="30"/>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c r="AA756" s="26"/>
    </row>
    <row r="757">
      <c r="A757" s="30"/>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c r="AA757" s="26"/>
    </row>
    <row r="758">
      <c r="A758" s="30"/>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c r="AA758" s="26"/>
    </row>
    <row r="759">
      <c r="A759" s="30"/>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c r="AA759" s="26"/>
    </row>
    <row r="760">
      <c r="A760" s="30"/>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c r="AA760" s="26"/>
    </row>
    <row r="761">
      <c r="A761" s="30"/>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c r="AA761" s="26"/>
    </row>
    <row r="762">
      <c r="A762" s="30"/>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c r="AA762" s="26"/>
    </row>
    <row r="763">
      <c r="A763" s="30"/>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c r="AA763" s="26"/>
    </row>
    <row r="764">
      <c r="A764" s="30"/>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c r="AA764" s="26"/>
    </row>
    <row r="765">
      <c r="A765" s="30"/>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c r="AA765" s="26"/>
    </row>
    <row r="766">
      <c r="A766" s="30"/>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c r="AA766" s="26"/>
    </row>
    <row r="767">
      <c r="A767" s="30"/>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c r="AA767" s="26"/>
    </row>
    <row r="768">
      <c r="A768" s="30"/>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c r="AA768" s="26"/>
    </row>
    <row r="769">
      <c r="A769" s="30"/>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c r="AA769" s="26"/>
    </row>
    <row r="770">
      <c r="A770" s="30"/>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c r="AA770" s="26"/>
    </row>
    <row r="771">
      <c r="A771" s="30"/>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c r="AA771" s="26"/>
    </row>
    <row r="772">
      <c r="A772" s="30"/>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c r="AA772" s="26"/>
    </row>
    <row r="773">
      <c r="A773" s="30"/>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c r="AA773" s="26"/>
    </row>
    <row r="774">
      <c r="A774" s="30"/>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c r="AA774" s="26"/>
    </row>
    <row r="775">
      <c r="A775" s="30"/>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c r="AA775" s="26"/>
    </row>
    <row r="776">
      <c r="A776" s="30"/>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c r="AA776" s="26"/>
    </row>
    <row r="777">
      <c r="A777" s="30"/>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c r="AA777" s="26"/>
    </row>
    <row r="778">
      <c r="A778" s="30"/>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c r="AA778" s="26"/>
    </row>
    <row r="779">
      <c r="A779" s="30"/>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c r="AA779" s="26"/>
    </row>
    <row r="780">
      <c r="A780" s="30"/>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c r="AA780" s="26"/>
    </row>
    <row r="781">
      <c r="A781" s="30"/>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c r="AA781" s="26"/>
    </row>
    <row r="782">
      <c r="A782" s="30"/>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c r="AA782" s="26"/>
    </row>
    <row r="783">
      <c r="A783" s="30"/>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c r="AA783" s="26"/>
    </row>
    <row r="784">
      <c r="A784" s="30"/>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c r="AA784" s="26"/>
    </row>
    <row r="785">
      <c r="A785" s="30"/>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c r="AA785" s="26"/>
    </row>
    <row r="786">
      <c r="A786" s="30"/>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c r="AA786" s="26"/>
    </row>
    <row r="787">
      <c r="A787" s="30"/>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c r="AA787" s="26"/>
    </row>
    <row r="788">
      <c r="A788" s="30"/>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c r="AA788" s="26"/>
    </row>
    <row r="789">
      <c r="A789" s="30"/>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c r="AA789" s="26"/>
    </row>
    <row r="790">
      <c r="A790" s="30"/>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c r="AA790" s="26"/>
    </row>
    <row r="791">
      <c r="A791" s="30"/>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c r="AA791" s="26"/>
    </row>
    <row r="792">
      <c r="A792" s="30"/>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c r="AA792" s="26"/>
    </row>
    <row r="793">
      <c r="A793" s="30"/>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c r="AA793" s="26"/>
    </row>
    <row r="794">
      <c r="A794" s="30"/>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c r="AA794" s="26"/>
    </row>
    <row r="795">
      <c r="A795" s="30"/>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c r="AA795" s="26"/>
    </row>
    <row r="796">
      <c r="A796" s="30"/>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c r="AA796" s="26"/>
    </row>
    <row r="797">
      <c r="A797" s="30"/>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c r="AA797" s="26"/>
    </row>
    <row r="798">
      <c r="A798" s="30"/>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c r="AA798" s="26"/>
    </row>
    <row r="799">
      <c r="A799" s="30"/>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c r="AA799" s="26"/>
    </row>
    <row r="800">
      <c r="A800" s="30"/>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c r="AA800" s="26"/>
    </row>
    <row r="801">
      <c r="A801" s="30"/>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c r="AA801" s="26"/>
    </row>
    <row r="802">
      <c r="A802" s="30"/>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c r="AA802" s="26"/>
    </row>
    <row r="803">
      <c r="A803" s="30"/>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c r="AA803" s="26"/>
    </row>
    <row r="804">
      <c r="A804" s="30"/>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c r="AA804" s="26"/>
    </row>
    <row r="805">
      <c r="A805" s="30"/>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c r="AA805" s="26"/>
    </row>
    <row r="806">
      <c r="A806" s="30"/>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c r="AA806" s="26"/>
    </row>
    <row r="807">
      <c r="A807" s="30"/>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c r="AA807" s="26"/>
    </row>
    <row r="808">
      <c r="A808" s="30"/>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c r="AA808" s="26"/>
    </row>
    <row r="809">
      <c r="A809" s="30"/>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c r="AA809" s="26"/>
    </row>
    <row r="810">
      <c r="A810" s="30"/>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c r="AA810" s="26"/>
    </row>
    <row r="811">
      <c r="A811" s="30"/>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c r="AA811" s="26"/>
    </row>
    <row r="812">
      <c r="A812" s="30"/>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c r="AA812" s="26"/>
    </row>
    <row r="813">
      <c r="A813" s="30"/>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c r="AA813" s="26"/>
    </row>
    <row r="814">
      <c r="A814" s="30"/>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c r="AA814" s="26"/>
    </row>
    <row r="815">
      <c r="A815" s="30"/>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c r="AA815" s="26"/>
    </row>
    <row r="816">
      <c r="A816" s="30"/>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c r="AA816" s="26"/>
    </row>
    <row r="817">
      <c r="A817" s="30"/>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c r="AA817" s="26"/>
    </row>
    <row r="818">
      <c r="A818" s="30"/>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c r="AA818" s="26"/>
    </row>
    <row r="819">
      <c r="A819" s="30"/>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c r="AA819" s="26"/>
    </row>
    <row r="820">
      <c r="A820" s="30"/>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c r="AA820" s="26"/>
    </row>
    <row r="821">
      <c r="A821" s="30"/>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c r="AA821" s="26"/>
    </row>
    <row r="822">
      <c r="A822" s="30"/>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c r="AA822" s="26"/>
    </row>
    <row r="823">
      <c r="A823" s="30"/>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c r="AA823" s="26"/>
    </row>
    <row r="824">
      <c r="A824" s="30"/>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c r="AA824" s="26"/>
    </row>
    <row r="825">
      <c r="A825" s="30"/>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c r="AA825" s="26"/>
    </row>
    <row r="826">
      <c r="A826" s="30"/>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c r="AA826" s="26"/>
    </row>
    <row r="827">
      <c r="A827" s="30"/>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c r="AA827" s="26"/>
    </row>
    <row r="828">
      <c r="A828" s="30"/>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c r="AA828" s="26"/>
    </row>
    <row r="829">
      <c r="A829" s="30"/>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c r="AA829" s="26"/>
    </row>
    <row r="830">
      <c r="A830" s="30"/>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c r="AA830" s="26"/>
    </row>
    <row r="831">
      <c r="A831" s="30"/>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c r="AA831" s="26"/>
    </row>
    <row r="832">
      <c r="A832" s="30"/>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c r="AA832" s="26"/>
    </row>
    <row r="833">
      <c r="A833" s="30"/>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c r="AA833" s="26"/>
    </row>
    <row r="834">
      <c r="A834" s="30"/>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c r="AA834" s="26"/>
    </row>
    <row r="835">
      <c r="A835" s="30"/>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c r="AA835" s="26"/>
    </row>
    <row r="836">
      <c r="A836" s="30"/>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c r="AA836" s="26"/>
    </row>
    <row r="837">
      <c r="A837" s="30"/>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c r="AA837" s="26"/>
    </row>
    <row r="838">
      <c r="A838" s="30"/>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c r="AA838" s="26"/>
    </row>
    <row r="839">
      <c r="A839" s="30"/>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c r="AA839" s="26"/>
    </row>
    <row r="840">
      <c r="A840" s="30"/>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c r="AA840" s="26"/>
    </row>
    <row r="841">
      <c r="A841" s="30"/>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c r="AA841" s="26"/>
    </row>
    <row r="842">
      <c r="A842" s="30"/>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c r="AA842" s="26"/>
    </row>
    <row r="843">
      <c r="A843" s="30"/>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c r="AA843" s="26"/>
    </row>
    <row r="844">
      <c r="A844" s="30"/>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c r="AA844" s="26"/>
    </row>
    <row r="845">
      <c r="A845" s="30"/>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c r="AA845" s="26"/>
    </row>
    <row r="846">
      <c r="A846" s="30"/>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c r="AA846" s="26"/>
    </row>
    <row r="847">
      <c r="A847" s="30"/>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c r="AA847" s="26"/>
    </row>
    <row r="848">
      <c r="A848" s="30"/>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c r="AA848" s="26"/>
    </row>
    <row r="849">
      <c r="A849" s="30"/>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c r="AA849" s="26"/>
    </row>
    <row r="850">
      <c r="A850" s="30"/>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c r="AA850" s="26"/>
    </row>
    <row r="851">
      <c r="A851" s="30"/>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c r="AA851" s="26"/>
    </row>
    <row r="852">
      <c r="A852" s="30"/>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c r="AA852" s="26"/>
    </row>
    <row r="853">
      <c r="A853" s="30"/>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c r="AA853" s="26"/>
    </row>
    <row r="854">
      <c r="A854" s="30"/>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c r="AA854" s="26"/>
    </row>
    <row r="855">
      <c r="A855" s="30"/>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c r="AA855" s="26"/>
    </row>
    <row r="856">
      <c r="A856" s="30"/>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c r="AA856" s="26"/>
    </row>
    <row r="857">
      <c r="A857" s="30"/>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c r="AA857" s="26"/>
    </row>
    <row r="858">
      <c r="A858" s="30"/>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c r="AA858" s="26"/>
    </row>
    <row r="859">
      <c r="A859" s="30"/>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c r="AA859" s="26"/>
    </row>
    <row r="860">
      <c r="A860" s="30"/>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c r="AA860" s="26"/>
    </row>
    <row r="861">
      <c r="A861" s="30"/>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c r="AA861" s="26"/>
    </row>
    <row r="862">
      <c r="A862" s="30"/>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c r="AA862" s="26"/>
    </row>
    <row r="863">
      <c r="A863" s="30"/>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c r="AA863" s="26"/>
    </row>
    <row r="864">
      <c r="A864" s="30"/>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c r="AA864" s="26"/>
    </row>
    <row r="865">
      <c r="A865" s="30"/>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c r="AA865" s="26"/>
    </row>
    <row r="866">
      <c r="A866" s="30"/>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c r="AA866" s="26"/>
    </row>
    <row r="867">
      <c r="A867" s="30"/>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c r="AA867" s="26"/>
    </row>
    <row r="868">
      <c r="A868" s="30"/>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c r="AA868" s="26"/>
    </row>
    <row r="869">
      <c r="A869" s="30"/>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c r="AA869" s="26"/>
    </row>
    <row r="870">
      <c r="A870" s="30"/>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c r="AA870" s="26"/>
    </row>
    <row r="871">
      <c r="A871" s="30"/>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c r="AA871" s="26"/>
    </row>
    <row r="872">
      <c r="A872" s="30"/>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c r="AA872" s="26"/>
    </row>
    <row r="873">
      <c r="A873" s="30"/>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c r="AA873" s="26"/>
    </row>
    <row r="874">
      <c r="A874" s="30"/>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c r="AA874" s="26"/>
    </row>
    <row r="875">
      <c r="A875" s="30"/>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c r="AA875" s="26"/>
    </row>
    <row r="876">
      <c r="A876" s="30"/>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c r="AA876" s="26"/>
    </row>
    <row r="877">
      <c r="A877" s="30"/>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c r="AA877" s="26"/>
    </row>
    <row r="878">
      <c r="A878" s="30"/>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c r="AA878" s="26"/>
    </row>
    <row r="879">
      <c r="A879" s="30"/>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c r="AA879" s="26"/>
    </row>
    <row r="880">
      <c r="A880" s="30"/>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c r="AA880" s="26"/>
    </row>
    <row r="881">
      <c r="A881" s="30"/>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c r="AA881" s="26"/>
    </row>
    <row r="882">
      <c r="A882" s="30"/>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c r="AA882" s="26"/>
    </row>
    <row r="883">
      <c r="A883" s="30"/>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c r="AA883" s="26"/>
    </row>
    <row r="884">
      <c r="A884" s="30"/>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c r="AA884" s="26"/>
    </row>
    <row r="885">
      <c r="A885" s="30"/>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c r="AA885" s="26"/>
    </row>
    <row r="886">
      <c r="A886" s="30"/>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c r="AA886" s="26"/>
    </row>
    <row r="887">
      <c r="A887" s="30"/>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c r="AA887" s="26"/>
    </row>
    <row r="888">
      <c r="A888" s="30"/>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c r="AA888" s="26"/>
    </row>
    <row r="889">
      <c r="A889" s="30"/>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c r="AA889" s="26"/>
    </row>
    <row r="890">
      <c r="A890" s="30"/>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c r="AA890" s="26"/>
    </row>
    <row r="891">
      <c r="A891" s="30"/>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c r="AA891" s="26"/>
    </row>
    <row r="892">
      <c r="A892" s="30"/>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c r="AA892" s="26"/>
    </row>
    <row r="893">
      <c r="A893" s="30"/>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c r="AA893" s="26"/>
    </row>
    <row r="894">
      <c r="A894" s="30"/>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c r="AA894" s="26"/>
    </row>
    <row r="895">
      <c r="A895" s="30"/>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c r="AA895" s="26"/>
    </row>
    <row r="896">
      <c r="A896" s="30"/>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c r="AA896" s="26"/>
    </row>
    <row r="897">
      <c r="A897" s="30"/>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c r="AA897" s="26"/>
    </row>
    <row r="898">
      <c r="A898" s="30"/>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c r="AA898" s="26"/>
    </row>
    <row r="899">
      <c r="A899" s="30"/>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c r="AA899" s="26"/>
    </row>
    <row r="900">
      <c r="A900" s="30"/>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c r="AA900" s="26"/>
    </row>
    <row r="901">
      <c r="A901" s="30"/>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c r="AA901" s="26"/>
    </row>
    <row r="902">
      <c r="A902" s="30"/>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c r="AA902" s="26"/>
    </row>
    <row r="903">
      <c r="A903" s="30"/>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c r="AA903" s="26"/>
    </row>
    <row r="904">
      <c r="A904" s="30"/>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c r="AA904" s="26"/>
    </row>
    <row r="905">
      <c r="A905" s="30"/>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c r="AA905" s="26"/>
    </row>
    <row r="906">
      <c r="A906" s="30"/>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c r="AA906" s="26"/>
    </row>
    <row r="907">
      <c r="A907" s="30"/>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c r="AA907" s="26"/>
    </row>
    <row r="908">
      <c r="A908" s="30"/>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c r="AA908" s="26"/>
    </row>
    <row r="909">
      <c r="A909" s="30"/>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c r="AA909" s="26"/>
    </row>
    <row r="910">
      <c r="A910" s="30"/>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c r="AA910" s="26"/>
    </row>
    <row r="911">
      <c r="A911" s="30"/>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c r="AA911" s="26"/>
    </row>
    <row r="912">
      <c r="A912" s="30"/>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c r="AA912" s="26"/>
    </row>
    <row r="913">
      <c r="A913" s="30"/>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c r="AA913" s="26"/>
    </row>
    <row r="914">
      <c r="A914" s="30"/>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c r="AA914" s="26"/>
    </row>
    <row r="915">
      <c r="A915" s="30"/>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c r="AA915" s="26"/>
    </row>
    <row r="916">
      <c r="A916" s="30"/>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c r="AA916" s="26"/>
    </row>
    <row r="917">
      <c r="A917" s="30"/>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c r="AA917" s="26"/>
    </row>
    <row r="918">
      <c r="A918" s="30"/>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c r="AA918" s="26"/>
    </row>
    <row r="919">
      <c r="A919" s="30"/>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c r="AA919" s="26"/>
    </row>
    <row r="920">
      <c r="A920" s="30"/>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c r="AA920" s="26"/>
    </row>
    <row r="921">
      <c r="A921" s="30"/>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c r="AA921" s="26"/>
    </row>
    <row r="922">
      <c r="A922" s="30"/>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c r="AA922" s="26"/>
    </row>
    <row r="923">
      <c r="A923" s="30"/>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c r="AA923" s="26"/>
    </row>
    <row r="924">
      <c r="A924" s="30"/>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c r="AA924" s="26"/>
    </row>
    <row r="925">
      <c r="A925" s="30"/>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c r="AA925" s="26"/>
    </row>
    <row r="926">
      <c r="A926" s="30"/>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c r="AA926" s="26"/>
    </row>
    <row r="927">
      <c r="A927" s="30"/>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c r="AA927" s="26"/>
    </row>
    <row r="928">
      <c r="A928" s="30"/>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c r="AA928" s="26"/>
    </row>
    <row r="929">
      <c r="A929" s="30"/>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c r="AA929" s="26"/>
    </row>
    <row r="930">
      <c r="A930" s="30"/>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c r="AA930" s="26"/>
    </row>
    <row r="931">
      <c r="A931" s="30"/>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c r="AA931" s="26"/>
    </row>
    <row r="932">
      <c r="A932" s="30"/>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c r="AA932" s="26"/>
    </row>
    <row r="933">
      <c r="A933" s="30"/>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c r="AA933" s="26"/>
    </row>
    <row r="934">
      <c r="A934" s="30"/>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c r="AA934" s="26"/>
    </row>
    <row r="935">
      <c r="A935" s="30"/>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c r="AA935" s="26"/>
    </row>
    <row r="936">
      <c r="A936" s="30"/>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c r="AA936" s="26"/>
    </row>
    <row r="937">
      <c r="A937" s="30"/>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c r="AA937" s="26"/>
    </row>
    <row r="938">
      <c r="A938" s="30"/>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c r="AA938" s="26"/>
    </row>
    <row r="939">
      <c r="A939" s="30"/>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c r="AA939" s="26"/>
    </row>
    <row r="940">
      <c r="A940" s="30"/>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c r="AA940" s="26"/>
    </row>
    <row r="941">
      <c r="A941" s="30"/>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c r="AA941" s="26"/>
    </row>
    <row r="942">
      <c r="A942" s="30"/>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c r="AA942" s="26"/>
    </row>
    <row r="943">
      <c r="A943" s="30"/>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c r="AA943" s="26"/>
    </row>
    <row r="944">
      <c r="A944" s="30"/>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c r="AA944" s="26"/>
    </row>
    <row r="945">
      <c r="A945" s="30"/>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c r="AA945" s="26"/>
    </row>
    <row r="946">
      <c r="A946" s="30"/>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c r="AA946" s="26"/>
    </row>
    <row r="947">
      <c r="A947" s="30"/>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c r="AA947" s="26"/>
    </row>
    <row r="948">
      <c r="A948" s="30"/>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c r="AA948" s="26"/>
    </row>
    <row r="949">
      <c r="A949" s="30"/>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c r="AA949" s="26"/>
    </row>
    <row r="950">
      <c r="A950" s="30"/>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c r="AA950" s="26"/>
    </row>
    <row r="951">
      <c r="A951" s="30"/>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c r="AA951" s="26"/>
    </row>
    <row r="952">
      <c r="A952" s="30"/>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c r="AA952" s="26"/>
    </row>
    <row r="953">
      <c r="A953" s="30"/>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c r="AA953" s="26"/>
    </row>
    <row r="954">
      <c r="A954" s="30"/>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c r="AA954" s="26"/>
    </row>
    <row r="955">
      <c r="A955" s="30"/>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c r="AA955" s="26"/>
    </row>
    <row r="956">
      <c r="A956" s="30"/>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c r="AA956" s="26"/>
    </row>
    <row r="957">
      <c r="A957" s="30"/>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c r="AA957" s="26"/>
    </row>
    <row r="958">
      <c r="A958" s="30"/>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c r="AA958" s="26"/>
    </row>
    <row r="959">
      <c r="A959" s="30"/>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c r="AA959" s="26"/>
    </row>
    <row r="960">
      <c r="A960" s="30"/>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c r="AA960" s="26"/>
    </row>
    <row r="961">
      <c r="A961" s="30"/>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c r="AA961" s="26"/>
    </row>
    <row r="962">
      <c r="A962" s="30"/>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c r="AA962" s="26"/>
    </row>
    <row r="963">
      <c r="A963" s="30"/>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c r="AA963" s="26"/>
    </row>
    <row r="964">
      <c r="A964" s="30"/>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c r="AA964" s="26"/>
    </row>
    <row r="965">
      <c r="A965" s="30"/>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c r="AA965" s="26"/>
    </row>
    <row r="966">
      <c r="A966" s="30"/>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c r="AA966" s="26"/>
    </row>
    <row r="967">
      <c r="A967" s="30"/>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c r="AA967" s="26"/>
    </row>
    <row r="968">
      <c r="A968" s="30"/>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c r="AA968" s="26"/>
    </row>
    <row r="969">
      <c r="A969" s="30"/>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c r="AA969" s="26"/>
    </row>
    <row r="970">
      <c r="A970" s="30"/>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c r="AA970" s="26"/>
    </row>
    <row r="971">
      <c r="A971" s="30"/>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c r="AA971" s="26"/>
    </row>
    <row r="972">
      <c r="A972" s="30"/>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c r="AA972" s="26"/>
    </row>
    <row r="973">
      <c r="A973" s="30"/>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c r="AA973" s="26"/>
    </row>
    <row r="974">
      <c r="A974" s="30"/>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c r="AA974" s="26"/>
    </row>
    <row r="975">
      <c r="A975" s="30"/>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c r="AA975" s="26"/>
    </row>
    <row r="976">
      <c r="A976" s="30"/>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c r="AA976" s="26"/>
    </row>
    <row r="977">
      <c r="A977" s="30"/>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c r="AA977" s="26"/>
    </row>
    <row r="978">
      <c r="A978" s="30"/>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c r="AA978" s="26"/>
    </row>
    <row r="979">
      <c r="A979" s="30"/>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c r="AA979" s="26"/>
    </row>
    <row r="980">
      <c r="A980" s="30"/>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c r="AA980" s="26"/>
    </row>
    <row r="981">
      <c r="A981" s="30"/>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c r="AA981" s="26"/>
    </row>
    <row r="982">
      <c r="A982" s="30"/>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c r="AA982" s="26"/>
    </row>
    <row r="983">
      <c r="A983" s="30"/>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c r="AA983" s="26"/>
    </row>
    <row r="984">
      <c r="A984" s="30"/>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c r="AA984" s="26"/>
    </row>
    <row r="985">
      <c r="A985" s="30"/>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c r="AA985" s="26"/>
    </row>
    <row r="986">
      <c r="A986" s="30"/>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c r="AA986" s="26"/>
    </row>
    <row r="987">
      <c r="A987" s="30"/>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c r="AA987" s="26"/>
    </row>
    <row r="988">
      <c r="A988" s="30"/>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c r="AA988" s="26"/>
    </row>
    <row r="989">
      <c r="A989" s="30"/>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c r="AA989" s="26"/>
    </row>
    <row r="990">
      <c r="A990" s="30"/>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c r="AA990" s="26"/>
    </row>
    <row r="991">
      <c r="A991" s="30"/>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c r="AA991" s="26"/>
    </row>
    <row r="992">
      <c r="A992" s="30"/>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c r="AA992" s="26"/>
    </row>
    <row r="993">
      <c r="A993" s="30"/>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c r="AA993" s="26"/>
    </row>
    <row r="994">
      <c r="A994" s="30"/>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c r="AA994" s="26"/>
    </row>
    <row r="995">
      <c r="A995" s="30"/>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c r="AA995" s="26"/>
    </row>
    <row r="996">
      <c r="A996" s="30"/>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c r="AA996" s="26"/>
    </row>
    <row r="997">
      <c r="A997" s="30"/>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c r="AA997" s="26"/>
    </row>
    <row r="998">
      <c r="A998" s="30"/>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c r="AA998" s="26"/>
    </row>
    <row r="999">
      <c r="A999" s="30"/>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c r="AA999" s="26"/>
    </row>
    <row r="1000">
      <c r="A1000" s="30"/>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c r="AA1000" s="26"/>
    </row>
    <row r="1001">
      <c r="A1001" s="30"/>
      <c r="B1001" s="26"/>
      <c r="C1001" s="26"/>
      <c r="D1001" s="26"/>
      <c r="E1001" s="26"/>
      <c r="F1001" s="26"/>
      <c r="G1001" s="26"/>
      <c r="H1001" s="26"/>
      <c r="I1001" s="26"/>
      <c r="J1001" s="26"/>
      <c r="K1001" s="26"/>
      <c r="L1001" s="26"/>
      <c r="M1001" s="26"/>
      <c r="N1001" s="26"/>
      <c r="O1001" s="26"/>
      <c r="P1001" s="26"/>
      <c r="Q1001" s="26"/>
      <c r="R1001" s="26"/>
      <c r="S1001" s="26"/>
      <c r="T1001" s="26"/>
      <c r="U1001" s="26"/>
      <c r="V1001" s="26"/>
      <c r="W1001" s="26"/>
      <c r="X1001" s="26"/>
      <c r="Y1001" s="26"/>
      <c r="Z1001" s="26"/>
      <c r="AA1001" s="26"/>
    </row>
    <row r="1002">
      <c r="A1002" s="30"/>
      <c r="B1002" s="26"/>
      <c r="C1002" s="26"/>
      <c r="D1002" s="26"/>
      <c r="E1002" s="26"/>
      <c r="F1002" s="26"/>
      <c r="G1002" s="26"/>
      <c r="H1002" s="26"/>
      <c r="I1002" s="26"/>
      <c r="J1002" s="26"/>
      <c r="K1002" s="26"/>
      <c r="L1002" s="26"/>
      <c r="M1002" s="26"/>
      <c r="N1002" s="26"/>
      <c r="O1002" s="26"/>
      <c r="P1002" s="26"/>
      <c r="Q1002" s="26"/>
      <c r="R1002" s="26"/>
      <c r="S1002" s="26"/>
      <c r="T1002" s="26"/>
      <c r="U1002" s="26"/>
      <c r="V1002" s="26"/>
      <c r="W1002" s="26"/>
      <c r="X1002" s="26"/>
      <c r="Y1002" s="26"/>
      <c r="Z1002" s="26"/>
      <c r="AA1002" s="26"/>
    </row>
    <row r="1003">
      <c r="A1003" s="30"/>
      <c r="B1003" s="26"/>
      <c r="C1003" s="26"/>
      <c r="D1003" s="26"/>
      <c r="E1003" s="26"/>
      <c r="F1003" s="26"/>
      <c r="G1003" s="26"/>
      <c r="H1003" s="26"/>
      <c r="I1003" s="26"/>
      <c r="J1003" s="26"/>
      <c r="K1003" s="26"/>
      <c r="L1003" s="26"/>
      <c r="M1003" s="26"/>
      <c r="N1003" s="26"/>
      <c r="O1003" s="26"/>
      <c r="P1003" s="26"/>
      <c r="Q1003" s="26"/>
      <c r="R1003" s="26"/>
      <c r="S1003" s="26"/>
      <c r="T1003" s="26"/>
      <c r="U1003" s="26"/>
      <c r="V1003" s="26"/>
      <c r="W1003" s="26"/>
      <c r="X1003" s="26"/>
      <c r="Y1003" s="26"/>
      <c r="Z1003" s="26"/>
      <c r="AA1003" s="26"/>
    </row>
    <row r="1004">
      <c r="A1004" s="30"/>
      <c r="B1004" s="26"/>
      <c r="C1004" s="26"/>
      <c r="D1004" s="26"/>
      <c r="E1004" s="26"/>
      <c r="F1004" s="26"/>
      <c r="G1004" s="26"/>
      <c r="H1004" s="26"/>
      <c r="I1004" s="26"/>
      <c r="J1004" s="26"/>
      <c r="K1004" s="26"/>
      <c r="L1004" s="26"/>
      <c r="M1004" s="26"/>
      <c r="N1004" s="26"/>
      <c r="O1004" s="26"/>
      <c r="P1004" s="26"/>
      <c r="Q1004" s="26"/>
      <c r="R1004" s="26"/>
      <c r="S1004" s="26"/>
      <c r="T1004" s="26"/>
      <c r="U1004" s="26"/>
      <c r="V1004" s="26"/>
      <c r="W1004" s="26"/>
      <c r="X1004" s="26"/>
      <c r="Y1004" s="26"/>
      <c r="Z1004" s="26"/>
      <c r="AA1004" s="26"/>
    </row>
    <row r="1005">
      <c r="A1005" s="30"/>
      <c r="B1005" s="26"/>
      <c r="C1005" s="26"/>
      <c r="D1005" s="26"/>
      <c r="E1005" s="26"/>
      <c r="F1005" s="26"/>
      <c r="G1005" s="26"/>
      <c r="H1005" s="26"/>
      <c r="I1005" s="26"/>
      <c r="J1005" s="26"/>
      <c r="K1005" s="26"/>
      <c r="L1005" s="26"/>
      <c r="M1005" s="26"/>
      <c r="N1005" s="26"/>
      <c r="O1005" s="26"/>
      <c r="P1005" s="26"/>
      <c r="Q1005" s="26"/>
      <c r="R1005" s="26"/>
      <c r="S1005" s="26"/>
      <c r="T1005" s="26"/>
      <c r="U1005" s="26"/>
      <c r="V1005" s="26"/>
      <c r="W1005" s="26"/>
      <c r="X1005" s="26"/>
      <c r="Y1005" s="26"/>
      <c r="Z1005" s="26"/>
      <c r="AA1005" s="26"/>
    </row>
    <row r="1006">
      <c r="A1006" s="30"/>
      <c r="B1006" s="26"/>
      <c r="C1006" s="26"/>
      <c r="D1006" s="26"/>
      <c r="E1006" s="26"/>
      <c r="F1006" s="26"/>
      <c r="G1006" s="26"/>
      <c r="H1006" s="26"/>
      <c r="I1006" s="26"/>
      <c r="J1006" s="26"/>
      <c r="K1006" s="26"/>
      <c r="L1006" s="26"/>
      <c r="M1006" s="26"/>
      <c r="N1006" s="26"/>
      <c r="O1006" s="26"/>
      <c r="P1006" s="26"/>
      <c r="Q1006" s="26"/>
      <c r="R1006" s="26"/>
      <c r="S1006" s="26"/>
      <c r="T1006" s="26"/>
      <c r="U1006" s="26"/>
      <c r="V1006" s="26"/>
      <c r="W1006" s="26"/>
      <c r="X1006" s="26"/>
      <c r="Y1006" s="26"/>
      <c r="Z1006" s="26"/>
      <c r="AA1006" s="26"/>
    </row>
    <row r="1007">
      <c r="A1007" s="30"/>
      <c r="B1007" s="26"/>
      <c r="C1007" s="26"/>
      <c r="D1007" s="26"/>
      <c r="E1007" s="26"/>
      <c r="F1007" s="26"/>
      <c r="G1007" s="26"/>
      <c r="H1007" s="26"/>
      <c r="I1007" s="26"/>
      <c r="J1007" s="26"/>
      <c r="K1007" s="26"/>
      <c r="L1007" s="26"/>
      <c r="M1007" s="26"/>
      <c r="N1007" s="26"/>
      <c r="O1007" s="26"/>
      <c r="P1007" s="26"/>
      <c r="Q1007" s="26"/>
      <c r="R1007" s="26"/>
      <c r="S1007" s="26"/>
      <c r="T1007" s="26"/>
      <c r="U1007" s="26"/>
      <c r="V1007" s="26"/>
      <c r="W1007" s="26"/>
      <c r="X1007" s="26"/>
      <c r="Y1007" s="26"/>
      <c r="Z1007" s="26"/>
      <c r="AA1007" s="26"/>
    </row>
    <row r="1008">
      <c r="A1008" s="30"/>
      <c r="B1008" s="26"/>
      <c r="C1008" s="26"/>
      <c r="D1008" s="26"/>
      <c r="E1008" s="26"/>
      <c r="F1008" s="26"/>
      <c r="G1008" s="26"/>
      <c r="H1008" s="26"/>
      <c r="I1008" s="26"/>
      <c r="J1008" s="26"/>
      <c r="K1008" s="26"/>
      <c r="L1008" s="26"/>
      <c r="M1008" s="26"/>
      <c r="N1008" s="26"/>
      <c r="O1008" s="26"/>
      <c r="P1008" s="26"/>
      <c r="Q1008" s="26"/>
      <c r="R1008" s="26"/>
      <c r="S1008" s="26"/>
      <c r="T1008" s="26"/>
      <c r="U1008" s="26"/>
      <c r="V1008" s="26"/>
      <c r="W1008" s="26"/>
      <c r="X1008" s="26"/>
      <c r="Y1008" s="26"/>
      <c r="Z1008" s="26"/>
      <c r="AA1008" s="26"/>
    </row>
    <row r="1009">
      <c r="A1009" s="30"/>
      <c r="B1009" s="26"/>
      <c r="C1009" s="26"/>
      <c r="D1009" s="26"/>
      <c r="E1009" s="26"/>
      <c r="F1009" s="26"/>
      <c r="G1009" s="26"/>
      <c r="H1009" s="26"/>
      <c r="I1009" s="26"/>
      <c r="J1009" s="26"/>
      <c r="K1009" s="26"/>
      <c r="L1009" s="26"/>
      <c r="M1009" s="26"/>
      <c r="N1009" s="26"/>
      <c r="O1009" s="26"/>
      <c r="P1009" s="26"/>
      <c r="Q1009" s="26"/>
      <c r="R1009" s="26"/>
      <c r="S1009" s="26"/>
      <c r="T1009" s="26"/>
      <c r="U1009" s="26"/>
      <c r="V1009" s="26"/>
      <c r="W1009" s="26"/>
      <c r="X1009" s="26"/>
      <c r="Y1009" s="26"/>
      <c r="Z1009" s="26"/>
      <c r="AA1009" s="26"/>
    </row>
    <row r="1010">
      <c r="A1010" s="30"/>
      <c r="B1010" s="26"/>
      <c r="C1010" s="26"/>
      <c r="D1010" s="26"/>
      <c r="E1010" s="26"/>
      <c r="F1010" s="26"/>
      <c r="G1010" s="26"/>
      <c r="H1010" s="26"/>
      <c r="I1010" s="26"/>
      <c r="J1010" s="26"/>
      <c r="K1010" s="26"/>
      <c r="L1010" s="26"/>
      <c r="M1010" s="26"/>
      <c r="N1010" s="26"/>
      <c r="O1010" s="26"/>
      <c r="P1010" s="26"/>
      <c r="Q1010" s="26"/>
      <c r="R1010" s="26"/>
      <c r="S1010" s="26"/>
      <c r="T1010" s="26"/>
      <c r="U1010" s="26"/>
      <c r="V1010" s="26"/>
      <c r="W1010" s="26"/>
      <c r="X1010" s="26"/>
      <c r="Y1010" s="26"/>
      <c r="Z1010" s="26"/>
      <c r="AA1010" s="26"/>
    </row>
    <row r="1011">
      <c r="A1011" s="30"/>
      <c r="B1011" s="26"/>
      <c r="C1011" s="26"/>
      <c r="D1011" s="26"/>
      <c r="E1011" s="26"/>
      <c r="F1011" s="26"/>
      <c r="G1011" s="26"/>
      <c r="H1011" s="26"/>
      <c r="I1011" s="26"/>
      <c r="J1011" s="26"/>
      <c r="K1011" s="26"/>
      <c r="L1011" s="26"/>
      <c r="M1011" s="26"/>
      <c r="N1011" s="26"/>
      <c r="O1011" s="26"/>
      <c r="P1011" s="26"/>
      <c r="Q1011" s="26"/>
      <c r="R1011" s="26"/>
      <c r="S1011" s="26"/>
      <c r="T1011" s="26"/>
      <c r="U1011" s="26"/>
      <c r="V1011" s="26"/>
      <c r="W1011" s="26"/>
      <c r="X1011" s="26"/>
      <c r="Y1011" s="26"/>
      <c r="Z1011" s="26"/>
      <c r="AA1011" s="26"/>
    </row>
    <row r="1012">
      <c r="A1012" s="30"/>
      <c r="B1012" s="26"/>
      <c r="C1012" s="26"/>
      <c r="D1012" s="26"/>
      <c r="E1012" s="26"/>
      <c r="F1012" s="26"/>
      <c r="G1012" s="26"/>
      <c r="H1012" s="26"/>
      <c r="I1012" s="26"/>
      <c r="J1012" s="26"/>
      <c r="K1012" s="26"/>
      <c r="L1012" s="26"/>
      <c r="M1012" s="26"/>
      <c r="N1012" s="26"/>
      <c r="O1012" s="26"/>
      <c r="P1012" s="26"/>
      <c r="Q1012" s="26"/>
      <c r="R1012" s="26"/>
      <c r="S1012" s="26"/>
      <c r="T1012" s="26"/>
      <c r="U1012" s="26"/>
      <c r="V1012" s="26"/>
      <c r="W1012" s="26"/>
      <c r="X1012" s="26"/>
      <c r="Y1012" s="26"/>
      <c r="Z1012" s="26"/>
      <c r="AA1012" s="26"/>
    </row>
    <row r="1013">
      <c r="A1013" s="30"/>
      <c r="B1013" s="26"/>
      <c r="C1013" s="26"/>
      <c r="D1013" s="26"/>
      <c r="E1013" s="26"/>
      <c r="F1013" s="26"/>
      <c r="G1013" s="26"/>
      <c r="H1013" s="26"/>
      <c r="I1013" s="26"/>
      <c r="J1013" s="26"/>
      <c r="K1013" s="26"/>
      <c r="L1013" s="26"/>
      <c r="M1013" s="26"/>
      <c r="N1013" s="26"/>
      <c r="O1013" s="26"/>
      <c r="P1013" s="26"/>
      <c r="Q1013" s="26"/>
      <c r="R1013" s="26"/>
      <c r="S1013" s="26"/>
      <c r="T1013" s="26"/>
      <c r="U1013" s="26"/>
      <c r="V1013" s="26"/>
      <c r="W1013" s="26"/>
      <c r="X1013" s="26"/>
      <c r="Y1013" s="26"/>
      <c r="Z1013" s="26"/>
      <c r="AA1013" s="26"/>
    </row>
    <row r="1014">
      <c r="A1014" s="30"/>
      <c r="B1014" s="26"/>
      <c r="C1014" s="26"/>
      <c r="D1014" s="26"/>
      <c r="E1014" s="26"/>
      <c r="F1014" s="26"/>
      <c r="G1014" s="26"/>
      <c r="H1014" s="26"/>
      <c r="I1014" s="26"/>
      <c r="J1014" s="26"/>
      <c r="K1014" s="26"/>
      <c r="L1014" s="26"/>
      <c r="M1014" s="26"/>
      <c r="N1014" s="26"/>
      <c r="O1014" s="26"/>
      <c r="P1014" s="26"/>
      <c r="Q1014" s="26"/>
      <c r="R1014" s="26"/>
      <c r="S1014" s="26"/>
      <c r="T1014" s="26"/>
      <c r="U1014" s="26"/>
      <c r="V1014" s="26"/>
      <c r="W1014" s="26"/>
      <c r="X1014" s="26"/>
      <c r="Y1014" s="26"/>
      <c r="Z1014" s="26"/>
      <c r="AA1014" s="26"/>
    </row>
    <row r="1015">
      <c r="A1015" s="30"/>
      <c r="B1015" s="26"/>
      <c r="C1015" s="26"/>
      <c r="D1015" s="26"/>
      <c r="E1015" s="26"/>
      <c r="F1015" s="26"/>
      <c r="G1015" s="26"/>
      <c r="H1015" s="26"/>
      <c r="I1015" s="26"/>
      <c r="J1015" s="26"/>
      <c r="K1015" s="26"/>
      <c r="L1015" s="26"/>
      <c r="M1015" s="26"/>
      <c r="N1015" s="26"/>
      <c r="O1015" s="26"/>
      <c r="P1015" s="26"/>
      <c r="Q1015" s="26"/>
      <c r="R1015" s="26"/>
      <c r="S1015" s="26"/>
      <c r="T1015" s="26"/>
      <c r="U1015" s="26"/>
      <c r="V1015" s="26"/>
      <c r="W1015" s="26"/>
      <c r="X1015" s="26"/>
      <c r="Y1015" s="26"/>
      <c r="Z1015" s="26"/>
      <c r="AA1015" s="26"/>
    </row>
    <row r="1016">
      <c r="A1016" s="30"/>
      <c r="B1016" s="26"/>
      <c r="C1016" s="26"/>
      <c r="D1016" s="26"/>
      <c r="E1016" s="26"/>
      <c r="F1016" s="26"/>
      <c r="G1016" s="26"/>
      <c r="H1016" s="26"/>
      <c r="I1016" s="26"/>
      <c r="J1016" s="26"/>
      <c r="K1016" s="26"/>
      <c r="L1016" s="26"/>
      <c r="M1016" s="26"/>
      <c r="N1016" s="26"/>
      <c r="O1016" s="26"/>
      <c r="P1016" s="26"/>
      <c r="Q1016" s="26"/>
      <c r="R1016" s="26"/>
      <c r="S1016" s="26"/>
      <c r="T1016" s="26"/>
      <c r="U1016" s="26"/>
      <c r="V1016" s="26"/>
      <c r="W1016" s="26"/>
      <c r="X1016" s="26"/>
      <c r="Y1016" s="26"/>
      <c r="Z1016" s="26"/>
      <c r="AA1016" s="26"/>
    </row>
    <row r="1017">
      <c r="A1017" s="30"/>
      <c r="B1017" s="26"/>
      <c r="C1017" s="26"/>
      <c r="D1017" s="26"/>
      <c r="E1017" s="26"/>
      <c r="F1017" s="26"/>
      <c r="G1017" s="26"/>
      <c r="H1017" s="26"/>
      <c r="I1017" s="26"/>
      <c r="J1017" s="26"/>
      <c r="K1017" s="26"/>
      <c r="L1017" s="26"/>
      <c r="M1017" s="26"/>
      <c r="N1017" s="26"/>
      <c r="O1017" s="26"/>
      <c r="P1017" s="26"/>
      <c r="Q1017" s="26"/>
      <c r="R1017" s="26"/>
      <c r="S1017" s="26"/>
      <c r="T1017" s="26"/>
      <c r="U1017" s="26"/>
      <c r="V1017" s="26"/>
      <c r="W1017" s="26"/>
      <c r="X1017" s="26"/>
      <c r="Y1017" s="26"/>
      <c r="Z1017" s="26"/>
      <c r="AA1017" s="26"/>
    </row>
    <row r="1018">
      <c r="A1018" s="30"/>
      <c r="B1018" s="26"/>
      <c r="C1018" s="26"/>
      <c r="D1018" s="26"/>
      <c r="E1018" s="26"/>
      <c r="F1018" s="26"/>
      <c r="G1018" s="26"/>
      <c r="H1018" s="26"/>
      <c r="I1018" s="26"/>
      <c r="J1018" s="26"/>
      <c r="K1018" s="26"/>
      <c r="L1018" s="26"/>
      <c r="M1018" s="26"/>
      <c r="N1018" s="26"/>
      <c r="O1018" s="26"/>
      <c r="P1018" s="26"/>
      <c r="Q1018" s="26"/>
      <c r="R1018" s="26"/>
      <c r="S1018" s="26"/>
      <c r="T1018" s="26"/>
      <c r="U1018" s="26"/>
      <c r="V1018" s="26"/>
      <c r="W1018" s="26"/>
      <c r="X1018" s="26"/>
      <c r="Y1018" s="26"/>
      <c r="Z1018" s="26"/>
      <c r="AA1018" s="26"/>
    </row>
    <row r="1019">
      <c r="A1019" s="30"/>
      <c r="B1019" s="26"/>
      <c r="C1019" s="26"/>
      <c r="D1019" s="26"/>
      <c r="E1019" s="26"/>
      <c r="F1019" s="26"/>
      <c r="G1019" s="26"/>
      <c r="H1019" s="26"/>
      <c r="I1019" s="26"/>
      <c r="J1019" s="26"/>
      <c r="K1019" s="26"/>
      <c r="L1019" s="26"/>
      <c r="M1019" s="26"/>
      <c r="N1019" s="26"/>
      <c r="O1019" s="26"/>
      <c r="P1019" s="26"/>
      <c r="Q1019" s="26"/>
      <c r="R1019" s="26"/>
      <c r="S1019" s="26"/>
      <c r="T1019" s="26"/>
      <c r="U1019" s="26"/>
      <c r="V1019" s="26"/>
      <c r="W1019" s="26"/>
      <c r="X1019" s="26"/>
      <c r="Y1019" s="26"/>
      <c r="Z1019" s="26"/>
      <c r="AA1019" s="26"/>
    </row>
    <row r="1020">
      <c r="A1020" s="30"/>
      <c r="B1020" s="26"/>
      <c r="C1020" s="26"/>
      <c r="D1020" s="26"/>
      <c r="E1020" s="26"/>
      <c r="F1020" s="26"/>
      <c r="G1020" s="26"/>
      <c r="H1020" s="26"/>
      <c r="I1020" s="26"/>
      <c r="J1020" s="26"/>
      <c r="K1020" s="26"/>
      <c r="L1020" s="26"/>
      <c r="M1020" s="26"/>
      <c r="N1020" s="26"/>
      <c r="O1020" s="26"/>
      <c r="P1020" s="26"/>
      <c r="Q1020" s="26"/>
      <c r="R1020" s="26"/>
      <c r="S1020" s="26"/>
      <c r="T1020" s="26"/>
      <c r="U1020" s="26"/>
      <c r="V1020" s="26"/>
      <c r="W1020" s="26"/>
      <c r="X1020" s="26"/>
      <c r="Y1020" s="26"/>
      <c r="Z1020" s="26"/>
      <c r="AA1020" s="26"/>
    </row>
    <row r="1021">
      <c r="A1021" s="30"/>
      <c r="B1021" s="26"/>
      <c r="C1021" s="26"/>
      <c r="D1021" s="26"/>
      <c r="E1021" s="26"/>
      <c r="F1021" s="26"/>
      <c r="G1021" s="26"/>
      <c r="H1021" s="26"/>
      <c r="I1021" s="26"/>
      <c r="J1021" s="26"/>
      <c r="K1021" s="26"/>
      <c r="L1021" s="26"/>
      <c r="M1021" s="26"/>
      <c r="N1021" s="26"/>
      <c r="O1021" s="26"/>
      <c r="P1021" s="26"/>
      <c r="Q1021" s="26"/>
      <c r="R1021" s="26"/>
      <c r="S1021" s="26"/>
      <c r="T1021" s="26"/>
      <c r="U1021" s="26"/>
      <c r="V1021" s="26"/>
      <c r="W1021" s="26"/>
      <c r="X1021" s="26"/>
      <c r="Y1021" s="26"/>
      <c r="Z1021" s="26"/>
      <c r="AA1021" s="26"/>
    </row>
    <row r="1022">
      <c r="A1022" s="30"/>
      <c r="B1022" s="26"/>
      <c r="C1022" s="26"/>
      <c r="D1022" s="26"/>
      <c r="E1022" s="26"/>
      <c r="F1022" s="26"/>
      <c r="G1022" s="26"/>
      <c r="H1022" s="26"/>
      <c r="I1022" s="26"/>
      <c r="J1022" s="26"/>
      <c r="K1022" s="26"/>
      <c r="L1022" s="26"/>
      <c r="M1022" s="26"/>
      <c r="N1022" s="26"/>
      <c r="O1022" s="26"/>
      <c r="P1022" s="26"/>
      <c r="Q1022" s="26"/>
      <c r="R1022" s="26"/>
      <c r="S1022" s="26"/>
      <c r="T1022" s="26"/>
      <c r="U1022" s="26"/>
      <c r="V1022" s="26"/>
      <c r="W1022" s="26"/>
      <c r="X1022" s="26"/>
      <c r="Y1022" s="26"/>
      <c r="Z1022" s="26"/>
      <c r="AA1022" s="26"/>
    </row>
    <row r="1023">
      <c r="A1023" s="30"/>
      <c r="B1023" s="26"/>
      <c r="C1023" s="26"/>
      <c r="D1023" s="26"/>
      <c r="E1023" s="26"/>
      <c r="F1023" s="26"/>
      <c r="G1023" s="26"/>
      <c r="H1023" s="26"/>
      <c r="I1023" s="26"/>
      <c r="J1023" s="26"/>
      <c r="K1023" s="26"/>
      <c r="L1023" s="26"/>
      <c r="M1023" s="26"/>
      <c r="N1023" s="26"/>
      <c r="O1023" s="26"/>
      <c r="P1023" s="26"/>
      <c r="Q1023" s="26"/>
      <c r="R1023" s="26"/>
      <c r="S1023" s="26"/>
      <c r="T1023" s="26"/>
      <c r="U1023" s="26"/>
      <c r="V1023" s="26"/>
      <c r="W1023" s="26"/>
      <c r="X1023" s="26"/>
      <c r="Y1023" s="26"/>
      <c r="Z1023" s="26"/>
      <c r="AA1023" s="26"/>
    </row>
    <row r="1024">
      <c r="A1024" s="30"/>
      <c r="B1024" s="26"/>
      <c r="C1024" s="26"/>
      <c r="D1024" s="26"/>
      <c r="E1024" s="26"/>
      <c r="F1024" s="26"/>
      <c r="G1024" s="26"/>
      <c r="H1024" s="26"/>
      <c r="I1024" s="26"/>
      <c r="J1024" s="26"/>
      <c r="K1024" s="26"/>
      <c r="L1024" s="26"/>
      <c r="M1024" s="26"/>
      <c r="N1024" s="26"/>
      <c r="O1024" s="26"/>
      <c r="P1024" s="26"/>
      <c r="Q1024" s="26"/>
      <c r="R1024" s="26"/>
      <c r="S1024" s="26"/>
      <c r="T1024" s="26"/>
      <c r="U1024" s="26"/>
      <c r="V1024" s="26"/>
      <c r="W1024" s="26"/>
      <c r="X1024" s="26"/>
      <c r="Y1024" s="26"/>
      <c r="Z1024" s="26"/>
      <c r="AA1024" s="26"/>
    </row>
    <row r="1025">
      <c r="A1025" s="30"/>
      <c r="B1025" s="26"/>
      <c r="C1025" s="26"/>
      <c r="D1025" s="26"/>
      <c r="E1025" s="26"/>
      <c r="F1025" s="26"/>
      <c r="G1025" s="26"/>
      <c r="H1025" s="26"/>
      <c r="I1025" s="26"/>
      <c r="J1025" s="26"/>
      <c r="K1025" s="26"/>
      <c r="L1025" s="26"/>
      <c r="M1025" s="26"/>
      <c r="N1025" s="26"/>
      <c r="O1025" s="26"/>
      <c r="P1025" s="26"/>
      <c r="Q1025" s="26"/>
      <c r="R1025" s="26"/>
      <c r="S1025" s="26"/>
      <c r="T1025" s="26"/>
      <c r="U1025" s="26"/>
      <c r="V1025" s="26"/>
      <c r="W1025" s="26"/>
      <c r="X1025" s="26"/>
      <c r="Y1025" s="26"/>
      <c r="Z1025" s="26"/>
      <c r="AA1025" s="26"/>
    </row>
    <row r="1026">
      <c r="A1026" s="30"/>
      <c r="B1026" s="26"/>
      <c r="C1026" s="26"/>
      <c r="D1026" s="26"/>
      <c r="E1026" s="26"/>
      <c r="F1026" s="26"/>
      <c r="G1026" s="26"/>
      <c r="H1026" s="26"/>
      <c r="I1026" s="26"/>
      <c r="J1026" s="26"/>
      <c r="K1026" s="26"/>
      <c r="L1026" s="26"/>
      <c r="M1026" s="26"/>
      <c r="N1026" s="26"/>
      <c r="O1026" s="26"/>
      <c r="P1026" s="26"/>
      <c r="Q1026" s="26"/>
      <c r="R1026" s="26"/>
      <c r="S1026" s="26"/>
      <c r="T1026" s="26"/>
      <c r="U1026" s="26"/>
      <c r="V1026" s="26"/>
      <c r="W1026" s="26"/>
      <c r="X1026" s="26"/>
      <c r="Y1026" s="26"/>
      <c r="Z1026" s="26"/>
      <c r="AA1026" s="26"/>
    </row>
    <row r="1027">
      <c r="A1027" s="30"/>
      <c r="B1027" s="26"/>
      <c r="C1027" s="26"/>
      <c r="D1027" s="26"/>
      <c r="E1027" s="26"/>
      <c r="F1027" s="26"/>
      <c r="G1027" s="26"/>
      <c r="H1027" s="26"/>
      <c r="I1027" s="26"/>
      <c r="J1027" s="26"/>
      <c r="K1027" s="26"/>
      <c r="L1027" s="26"/>
      <c r="M1027" s="26"/>
      <c r="N1027" s="26"/>
      <c r="O1027" s="26"/>
      <c r="P1027" s="26"/>
      <c r="Q1027" s="26"/>
      <c r="R1027" s="26"/>
      <c r="S1027" s="26"/>
      <c r="T1027" s="26"/>
      <c r="U1027" s="26"/>
      <c r="V1027" s="26"/>
      <c r="W1027" s="26"/>
      <c r="X1027" s="26"/>
      <c r="Y1027" s="26"/>
      <c r="Z1027" s="26"/>
      <c r="AA1027" s="26"/>
    </row>
    <row r="1028">
      <c r="A1028" s="30"/>
      <c r="B1028" s="26"/>
      <c r="C1028" s="26"/>
      <c r="D1028" s="26"/>
      <c r="E1028" s="26"/>
      <c r="F1028" s="26"/>
      <c r="G1028" s="26"/>
      <c r="H1028" s="26"/>
      <c r="I1028" s="26"/>
      <c r="J1028" s="26"/>
      <c r="K1028" s="26"/>
      <c r="L1028" s="26"/>
      <c r="M1028" s="26"/>
      <c r="N1028" s="26"/>
      <c r="O1028" s="26"/>
      <c r="P1028" s="26"/>
      <c r="Q1028" s="26"/>
      <c r="R1028" s="26"/>
      <c r="S1028" s="26"/>
      <c r="T1028" s="26"/>
      <c r="U1028" s="26"/>
      <c r="V1028" s="26"/>
      <c r="W1028" s="26"/>
      <c r="X1028" s="26"/>
      <c r="Y1028" s="26"/>
      <c r="Z1028" s="26"/>
      <c r="AA1028" s="26"/>
    </row>
    <row r="1029">
      <c r="A1029" s="30"/>
      <c r="B1029" s="26"/>
      <c r="C1029" s="26"/>
      <c r="D1029" s="26"/>
      <c r="E1029" s="26"/>
      <c r="F1029" s="26"/>
      <c r="G1029" s="26"/>
      <c r="H1029" s="26"/>
      <c r="I1029" s="26"/>
      <c r="J1029" s="26"/>
      <c r="K1029" s="26"/>
      <c r="L1029" s="26"/>
      <c r="M1029" s="26"/>
      <c r="N1029" s="26"/>
      <c r="O1029" s="26"/>
      <c r="P1029" s="26"/>
      <c r="Q1029" s="26"/>
      <c r="R1029" s="26"/>
      <c r="S1029" s="26"/>
      <c r="T1029" s="26"/>
      <c r="U1029" s="26"/>
      <c r="V1029" s="26"/>
      <c r="W1029" s="26"/>
      <c r="X1029" s="26"/>
      <c r="Y1029" s="26"/>
      <c r="Z1029" s="26"/>
      <c r="AA1029" s="26"/>
    </row>
    <row r="1030">
      <c r="A1030" s="30"/>
      <c r="B1030" s="26"/>
      <c r="C1030" s="26"/>
      <c r="D1030" s="26"/>
      <c r="E1030" s="26"/>
      <c r="F1030" s="26"/>
      <c r="G1030" s="26"/>
      <c r="H1030" s="26"/>
      <c r="I1030" s="26"/>
      <c r="J1030" s="26"/>
      <c r="K1030" s="26"/>
      <c r="L1030" s="26"/>
      <c r="M1030" s="26"/>
      <c r="N1030" s="26"/>
      <c r="O1030" s="26"/>
      <c r="P1030" s="26"/>
      <c r="Q1030" s="26"/>
      <c r="R1030" s="26"/>
      <c r="S1030" s="26"/>
      <c r="T1030" s="26"/>
      <c r="U1030" s="26"/>
      <c r="V1030" s="26"/>
      <c r="W1030" s="26"/>
      <c r="X1030" s="26"/>
      <c r="Y1030" s="26"/>
      <c r="Z1030" s="26"/>
      <c r="AA1030" s="26"/>
    </row>
    <row r="1031">
      <c r="A1031" s="30"/>
      <c r="B1031" s="26"/>
      <c r="C1031" s="26"/>
      <c r="D1031" s="26"/>
      <c r="E1031" s="26"/>
      <c r="F1031" s="26"/>
      <c r="G1031" s="26"/>
      <c r="H1031" s="26"/>
      <c r="I1031" s="26"/>
      <c r="J1031" s="26"/>
      <c r="K1031" s="26"/>
      <c r="L1031" s="26"/>
      <c r="M1031" s="26"/>
      <c r="N1031" s="26"/>
      <c r="O1031" s="26"/>
      <c r="P1031" s="26"/>
      <c r="Q1031" s="26"/>
      <c r="R1031" s="26"/>
      <c r="S1031" s="26"/>
      <c r="T1031" s="26"/>
      <c r="U1031" s="26"/>
      <c r="V1031" s="26"/>
      <c r="W1031" s="26"/>
      <c r="X1031" s="26"/>
      <c r="Y1031" s="26"/>
      <c r="Z1031" s="26"/>
      <c r="AA1031" s="26"/>
    </row>
    <row r="1032">
      <c r="A1032" s="30"/>
      <c r="B1032" s="26"/>
      <c r="C1032" s="26"/>
      <c r="D1032" s="26"/>
      <c r="E1032" s="26"/>
      <c r="F1032" s="26"/>
      <c r="G1032" s="26"/>
      <c r="H1032" s="26"/>
      <c r="I1032" s="26"/>
      <c r="J1032" s="26"/>
      <c r="K1032" s="26"/>
      <c r="L1032" s="26"/>
      <c r="M1032" s="26"/>
      <c r="N1032" s="26"/>
      <c r="O1032" s="26"/>
      <c r="P1032" s="26"/>
      <c r="Q1032" s="26"/>
      <c r="R1032" s="26"/>
      <c r="S1032" s="26"/>
      <c r="T1032" s="26"/>
      <c r="U1032" s="26"/>
      <c r="V1032" s="26"/>
      <c r="W1032" s="26"/>
      <c r="X1032" s="26"/>
      <c r="Y1032" s="26"/>
      <c r="Z1032" s="26"/>
      <c r="AA1032" s="26"/>
    </row>
    <row r="1033">
      <c r="A1033" s="30"/>
      <c r="B1033" s="26"/>
      <c r="C1033" s="26"/>
      <c r="D1033" s="26"/>
      <c r="E1033" s="26"/>
      <c r="F1033" s="26"/>
      <c r="G1033" s="26"/>
      <c r="H1033" s="26"/>
      <c r="I1033" s="26"/>
      <c r="J1033" s="26"/>
      <c r="K1033" s="26"/>
      <c r="L1033" s="26"/>
      <c r="M1033" s="26"/>
      <c r="N1033" s="26"/>
      <c r="O1033" s="26"/>
      <c r="P1033" s="26"/>
      <c r="Q1033" s="26"/>
      <c r="R1033" s="26"/>
      <c r="S1033" s="26"/>
      <c r="T1033" s="26"/>
      <c r="U1033" s="26"/>
      <c r="V1033" s="26"/>
      <c r="W1033" s="26"/>
      <c r="X1033" s="26"/>
      <c r="Y1033" s="26"/>
      <c r="Z1033" s="26"/>
      <c r="AA1033" s="26"/>
    </row>
    <row r="1034">
      <c r="A1034" s="30"/>
      <c r="B1034" s="26"/>
      <c r="C1034" s="26"/>
      <c r="D1034" s="26"/>
      <c r="E1034" s="26"/>
      <c r="F1034" s="26"/>
      <c r="G1034" s="26"/>
      <c r="H1034" s="26"/>
      <c r="I1034" s="26"/>
      <c r="J1034" s="26"/>
      <c r="K1034" s="26"/>
      <c r="L1034" s="26"/>
      <c r="M1034" s="26"/>
      <c r="N1034" s="26"/>
      <c r="O1034" s="26"/>
      <c r="P1034" s="26"/>
      <c r="Q1034" s="26"/>
      <c r="R1034" s="26"/>
      <c r="S1034" s="26"/>
      <c r="T1034" s="26"/>
      <c r="U1034" s="26"/>
      <c r="V1034" s="26"/>
      <c r="W1034" s="26"/>
      <c r="X1034" s="26"/>
      <c r="Y1034" s="26"/>
      <c r="Z1034" s="26"/>
      <c r="AA1034" s="26"/>
    </row>
    <row r="1035">
      <c r="A1035" s="30"/>
      <c r="B1035" s="26"/>
      <c r="C1035" s="26"/>
      <c r="D1035" s="26"/>
      <c r="E1035" s="26"/>
      <c r="F1035" s="26"/>
      <c r="G1035" s="26"/>
      <c r="H1035" s="26"/>
      <c r="I1035" s="26"/>
      <c r="J1035" s="26"/>
      <c r="K1035" s="26"/>
      <c r="L1035" s="26"/>
      <c r="M1035" s="26"/>
      <c r="N1035" s="26"/>
      <c r="O1035" s="26"/>
      <c r="P1035" s="26"/>
      <c r="Q1035" s="26"/>
      <c r="R1035" s="26"/>
      <c r="S1035" s="26"/>
      <c r="T1035" s="26"/>
      <c r="U1035" s="26"/>
      <c r="V1035" s="26"/>
      <c r="W1035" s="26"/>
      <c r="X1035" s="26"/>
      <c r="Y1035" s="26"/>
      <c r="Z1035" s="26"/>
      <c r="AA1035" s="26"/>
    </row>
    <row r="1036">
      <c r="A1036" s="30"/>
      <c r="B1036" s="26"/>
      <c r="C1036" s="26"/>
      <c r="D1036" s="26"/>
      <c r="E1036" s="26"/>
      <c r="F1036" s="26"/>
      <c r="G1036" s="26"/>
      <c r="H1036" s="26"/>
      <c r="I1036" s="26"/>
      <c r="J1036" s="26"/>
      <c r="K1036" s="26"/>
      <c r="L1036" s="26"/>
      <c r="M1036" s="26"/>
      <c r="N1036" s="26"/>
      <c r="O1036" s="26"/>
      <c r="P1036" s="26"/>
      <c r="Q1036" s="26"/>
      <c r="R1036" s="26"/>
      <c r="S1036" s="26"/>
      <c r="T1036" s="26"/>
      <c r="U1036" s="26"/>
      <c r="V1036" s="26"/>
      <c r="W1036" s="26"/>
      <c r="X1036" s="26"/>
      <c r="Y1036" s="26"/>
      <c r="Z1036" s="26"/>
      <c r="AA1036" s="26"/>
    </row>
    <row r="1037">
      <c r="A1037" s="30"/>
      <c r="B1037" s="26"/>
      <c r="C1037" s="26"/>
      <c r="D1037" s="26"/>
      <c r="E1037" s="26"/>
      <c r="F1037" s="26"/>
      <c r="G1037" s="26"/>
      <c r="H1037" s="26"/>
      <c r="I1037" s="26"/>
      <c r="J1037" s="26"/>
      <c r="K1037" s="26"/>
      <c r="L1037" s="26"/>
      <c r="M1037" s="26"/>
      <c r="N1037" s="26"/>
      <c r="O1037" s="26"/>
      <c r="P1037" s="26"/>
      <c r="Q1037" s="26"/>
      <c r="R1037" s="26"/>
      <c r="S1037" s="26"/>
      <c r="T1037" s="26"/>
      <c r="U1037" s="26"/>
      <c r="V1037" s="26"/>
      <c r="W1037" s="26"/>
      <c r="X1037" s="26"/>
      <c r="Y1037" s="26"/>
      <c r="Z1037" s="26"/>
      <c r="AA1037" s="26"/>
    </row>
    <row r="1038">
      <c r="A1038" s="30"/>
      <c r="B1038" s="26"/>
      <c r="C1038" s="26"/>
      <c r="D1038" s="26"/>
      <c r="E1038" s="26"/>
      <c r="F1038" s="26"/>
      <c r="G1038" s="26"/>
      <c r="H1038" s="26"/>
      <c r="I1038" s="26"/>
      <c r="J1038" s="26"/>
      <c r="K1038" s="26"/>
      <c r="L1038" s="26"/>
      <c r="M1038" s="26"/>
      <c r="N1038" s="26"/>
      <c r="O1038" s="26"/>
      <c r="P1038" s="26"/>
      <c r="Q1038" s="26"/>
      <c r="R1038" s="26"/>
      <c r="S1038" s="26"/>
      <c r="T1038" s="26"/>
      <c r="U1038" s="26"/>
      <c r="V1038" s="26"/>
      <c r="W1038" s="26"/>
      <c r="X1038" s="26"/>
      <c r="Y1038" s="26"/>
      <c r="Z1038" s="26"/>
      <c r="AA1038" s="26"/>
    </row>
    <row r="1039">
      <c r="A1039" s="30"/>
      <c r="B1039" s="26"/>
      <c r="C1039" s="26"/>
      <c r="D1039" s="26"/>
      <c r="E1039" s="26"/>
      <c r="F1039" s="26"/>
      <c r="G1039" s="26"/>
      <c r="H1039" s="26"/>
      <c r="I1039" s="26"/>
      <c r="J1039" s="26"/>
      <c r="K1039" s="26"/>
      <c r="L1039" s="26"/>
      <c r="M1039" s="26"/>
      <c r="N1039" s="26"/>
      <c r="O1039" s="26"/>
      <c r="P1039" s="26"/>
      <c r="Q1039" s="26"/>
      <c r="R1039" s="26"/>
      <c r="S1039" s="26"/>
      <c r="T1039" s="26"/>
      <c r="U1039" s="26"/>
      <c r="V1039" s="26"/>
      <c r="W1039" s="26"/>
      <c r="X1039" s="26"/>
      <c r="Y1039" s="26"/>
      <c r="Z1039" s="26"/>
      <c r="AA1039" s="26"/>
    </row>
    <row r="1040">
      <c r="A1040" s="30"/>
      <c r="B1040" s="26"/>
      <c r="C1040" s="26"/>
      <c r="D1040" s="26"/>
      <c r="E1040" s="26"/>
      <c r="F1040" s="26"/>
      <c r="G1040" s="26"/>
      <c r="H1040" s="26"/>
      <c r="I1040" s="26"/>
      <c r="J1040" s="26"/>
      <c r="K1040" s="26"/>
      <c r="L1040" s="26"/>
      <c r="M1040" s="26"/>
      <c r="N1040" s="26"/>
      <c r="O1040" s="26"/>
      <c r="P1040" s="26"/>
      <c r="Q1040" s="26"/>
      <c r="R1040" s="26"/>
      <c r="S1040" s="26"/>
      <c r="T1040" s="26"/>
      <c r="U1040" s="26"/>
      <c r="V1040" s="26"/>
      <c r="W1040" s="26"/>
      <c r="X1040" s="26"/>
      <c r="Y1040" s="26"/>
      <c r="Z1040" s="26"/>
      <c r="AA1040" s="26"/>
    </row>
    <row r="1041">
      <c r="A1041" s="30"/>
      <c r="B1041" s="26"/>
      <c r="C1041" s="26"/>
      <c r="D1041" s="26"/>
      <c r="E1041" s="26"/>
      <c r="F1041" s="26"/>
      <c r="G1041" s="26"/>
      <c r="H1041" s="26"/>
      <c r="I1041" s="26"/>
      <c r="J1041" s="26"/>
      <c r="K1041" s="26"/>
      <c r="L1041" s="26"/>
      <c r="M1041" s="26"/>
      <c r="N1041" s="26"/>
      <c r="O1041" s="26"/>
      <c r="P1041" s="26"/>
      <c r="Q1041" s="26"/>
      <c r="R1041" s="26"/>
      <c r="S1041" s="26"/>
      <c r="T1041" s="26"/>
      <c r="U1041" s="26"/>
      <c r="V1041" s="26"/>
      <c r="W1041" s="26"/>
      <c r="X1041" s="26"/>
      <c r="Y1041" s="26"/>
      <c r="Z1041" s="26"/>
      <c r="AA1041" s="26"/>
    </row>
    <row r="1042">
      <c r="A1042" s="30"/>
      <c r="B1042" s="26"/>
      <c r="C1042" s="26"/>
      <c r="D1042" s="26"/>
      <c r="E1042" s="26"/>
      <c r="F1042" s="26"/>
      <c r="G1042" s="26"/>
      <c r="H1042" s="26"/>
      <c r="I1042" s="26"/>
      <c r="J1042" s="26"/>
      <c r="K1042" s="26"/>
      <c r="L1042" s="26"/>
      <c r="M1042" s="26"/>
      <c r="N1042" s="26"/>
      <c r="O1042" s="26"/>
      <c r="P1042" s="26"/>
      <c r="Q1042" s="26"/>
      <c r="R1042" s="26"/>
      <c r="S1042" s="26"/>
      <c r="T1042" s="26"/>
      <c r="U1042" s="26"/>
      <c r="V1042" s="26"/>
      <c r="W1042" s="26"/>
      <c r="X1042" s="26"/>
      <c r="Y1042" s="26"/>
      <c r="Z1042" s="26"/>
      <c r="AA1042" s="26"/>
    </row>
    <row r="1043">
      <c r="A1043" s="30"/>
      <c r="B1043" s="26"/>
      <c r="C1043" s="26"/>
      <c r="D1043" s="26"/>
      <c r="E1043" s="26"/>
      <c r="F1043" s="26"/>
      <c r="G1043" s="26"/>
      <c r="H1043" s="26"/>
      <c r="I1043" s="26"/>
      <c r="J1043" s="26"/>
      <c r="K1043" s="26"/>
      <c r="L1043" s="26"/>
      <c r="M1043" s="26"/>
      <c r="N1043" s="26"/>
      <c r="O1043" s="26"/>
      <c r="P1043" s="26"/>
      <c r="Q1043" s="26"/>
      <c r="R1043" s="26"/>
      <c r="S1043" s="26"/>
      <c r="T1043" s="26"/>
      <c r="U1043" s="26"/>
      <c r="V1043" s="26"/>
      <c r="W1043" s="26"/>
      <c r="X1043" s="26"/>
      <c r="Y1043" s="26"/>
      <c r="Z1043" s="26"/>
      <c r="AA1043" s="26"/>
    </row>
    <row r="1044">
      <c r="A1044" s="30"/>
      <c r="B1044" s="26"/>
      <c r="C1044" s="26"/>
      <c r="D1044" s="26"/>
      <c r="E1044" s="26"/>
      <c r="F1044" s="26"/>
      <c r="G1044" s="26"/>
      <c r="H1044" s="26"/>
      <c r="I1044" s="26"/>
      <c r="J1044" s="26"/>
      <c r="K1044" s="26"/>
      <c r="L1044" s="26"/>
      <c r="M1044" s="26"/>
      <c r="N1044" s="26"/>
      <c r="O1044" s="26"/>
      <c r="P1044" s="26"/>
      <c r="Q1044" s="26"/>
      <c r="R1044" s="26"/>
      <c r="S1044" s="26"/>
      <c r="T1044" s="26"/>
      <c r="U1044" s="26"/>
      <c r="V1044" s="26"/>
      <c r="W1044" s="26"/>
      <c r="X1044" s="26"/>
      <c r="Y1044" s="26"/>
      <c r="Z1044" s="26"/>
      <c r="AA1044" s="26"/>
    </row>
    <row r="1045">
      <c r="A1045" s="30"/>
      <c r="B1045" s="26"/>
      <c r="C1045" s="26"/>
      <c r="D1045" s="26"/>
      <c r="E1045" s="26"/>
      <c r="F1045" s="26"/>
      <c r="G1045" s="26"/>
      <c r="H1045" s="26"/>
      <c r="I1045" s="26"/>
      <c r="J1045" s="26"/>
      <c r="K1045" s="26"/>
      <c r="L1045" s="26"/>
      <c r="M1045" s="26"/>
      <c r="N1045" s="26"/>
      <c r="O1045" s="26"/>
      <c r="P1045" s="26"/>
      <c r="Q1045" s="26"/>
      <c r="R1045" s="26"/>
      <c r="S1045" s="26"/>
      <c r="T1045" s="26"/>
      <c r="U1045" s="26"/>
      <c r="V1045" s="26"/>
      <c r="W1045" s="26"/>
      <c r="X1045" s="26"/>
      <c r="Y1045" s="26"/>
      <c r="Z1045" s="26"/>
      <c r="AA1045" s="26"/>
    </row>
    <row r="1046">
      <c r="A1046" s="30"/>
      <c r="B1046" s="26"/>
      <c r="C1046" s="26"/>
      <c r="D1046" s="26"/>
      <c r="E1046" s="26"/>
      <c r="F1046" s="26"/>
      <c r="G1046" s="26"/>
      <c r="H1046" s="26"/>
      <c r="I1046" s="26"/>
      <c r="J1046" s="26"/>
      <c r="K1046" s="26"/>
      <c r="L1046" s="26"/>
      <c r="M1046" s="26"/>
      <c r="N1046" s="26"/>
      <c r="O1046" s="26"/>
      <c r="P1046" s="26"/>
      <c r="Q1046" s="26"/>
      <c r="R1046" s="26"/>
      <c r="S1046" s="26"/>
      <c r="T1046" s="26"/>
      <c r="U1046" s="26"/>
      <c r="V1046" s="26"/>
      <c r="W1046" s="26"/>
      <c r="X1046" s="26"/>
      <c r="Y1046" s="26"/>
      <c r="Z1046" s="26"/>
      <c r="AA1046" s="26"/>
    </row>
    <row r="1047">
      <c r="A1047" s="30"/>
      <c r="B1047" s="26"/>
      <c r="C1047" s="26"/>
      <c r="D1047" s="26"/>
      <c r="E1047" s="26"/>
      <c r="F1047" s="26"/>
      <c r="G1047" s="26"/>
      <c r="H1047" s="26"/>
      <c r="I1047" s="26"/>
      <c r="J1047" s="26"/>
      <c r="K1047" s="26"/>
      <c r="L1047" s="26"/>
      <c r="M1047" s="26"/>
      <c r="N1047" s="26"/>
      <c r="O1047" s="26"/>
      <c r="P1047" s="26"/>
      <c r="Q1047" s="26"/>
      <c r="R1047" s="26"/>
      <c r="S1047" s="26"/>
      <c r="T1047" s="26"/>
      <c r="U1047" s="26"/>
      <c r="V1047" s="26"/>
      <c r="W1047" s="26"/>
      <c r="X1047" s="26"/>
      <c r="Y1047" s="26"/>
      <c r="Z1047" s="26"/>
      <c r="AA1047" s="26"/>
    </row>
    <row r="1048">
      <c r="A1048" s="30"/>
      <c r="B1048" s="26"/>
      <c r="C1048" s="26"/>
      <c r="D1048" s="26"/>
      <c r="E1048" s="26"/>
      <c r="F1048" s="26"/>
      <c r="G1048" s="26"/>
      <c r="H1048" s="26"/>
      <c r="I1048" s="26"/>
      <c r="J1048" s="26"/>
      <c r="K1048" s="26"/>
      <c r="L1048" s="26"/>
      <c r="M1048" s="26"/>
      <c r="N1048" s="26"/>
      <c r="O1048" s="26"/>
      <c r="P1048" s="26"/>
      <c r="Q1048" s="26"/>
      <c r="R1048" s="26"/>
      <c r="S1048" s="26"/>
      <c r="T1048" s="26"/>
      <c r="U1048" s="26"/>
      <c r="V1048" s="26"/>
      <c r="W1048" s="26"/>
      <c r="X1048" s="26"/>
      <c r="Y1048" s="26"/>
      <c r="Z1048" s="26"/>
      <c r="AA1048" s="26"/>
    </row>
    <row r="1049">
      <c r="A1049" s="30"/>
      <c r="B1049" s="26"/>
      <c r="C1049" s="26"/>
      <c r="D1049" s="26"/>
      <c r="E1049" s="26"/>
      <c r="F1049" s="26"/>
      <c r="G1049" s="26"/>
      <c r="H1049" s="26"/>
      <c r="I1049" s="26"/>
      <c r="J1049" s="26"/>
      <c r="K1049" s="26"/>
      <c r="L1049" s="26"/>
      <c r="M1049" s="26"/>
      <c r="N1049" s="26"/>
      <c r="O1049" s="26"/>
      <c r="P1049" s="26"/>
      <c r="Q1049" s="26"/>
      <c r="R1049" s="26"/>
      <c r="S1049" s="26"/>
      <c r="T1049" s="26"/>
      <c r="U1049" s="26"/>
      <c r="V1049" s="26"/>
      <c r="W1049" s="26"/>
      <c r="X1049" s="26"/>
      <c r="Y1049" s="26"/>
      <c r="Z1049" s="26"/>
      <c r="AA1049" s="26"/>
    </row>
    <row r="1050">
      <c r="A1050" s="30"/>
      <c r="B1050" s="26"/>
      <c r="C1050" s="26"/>
      <c r="D1050" s="26"/>
      <c r="E1050" s="26"/>
      <c r="F1050" s="26"/>
      <c r="G1050" s="26"/>
      <c r="H1050" s="26"/>
      <c r="I1050" s="26"/>
      <c r="J1050" s="26"/>
      <c r="K1050" s="26"/>
      <c r="L1050" s="26"/>
      <c r="M1050" s="26"/>
      <c r="N1050" s="26"/>
      <c r="O1050" s="26"/>
      <c r="P1050" s="26"/>
      <c r="Q1050" s="26"/>
      <c r="R1050" s="26"/>
      <c r="S1050" s="26"/>
      <c r="T1050" s="26"/>
      <c r="U1050" s="26"/>
      <c r="V1050" s="26"/>
      <c r="W1050" s="26"/>
      <c r="X1050" s="26"/>
      <c r="Y1050" s="26"/>
      <c r="Z1050" s="26"/>
      <c r="AA1050" s="26"/>
    </row>
    <row r="1051">
      <c r="A1051" s="30"/>
      <c r="B1051" s="26"/>
      <c r="C1051" s="26"/>
      <c r="D1051" s="26"/>
      <c r="E1051" s="26"/>
      <c r="F1051" s="26"/>
      <c r="G1051" s="26"/>
      <c r="H1051" s="26"/>
      <c r="I1051" s="26"/>
      <c r="J1051" s="26"/>
      <c r="K1051" s="26"/>
      <c r="L1051" s="26"/>
      <c r="M1051" s="26"/>
      <c r="N1051" s="26"/>
      <c r="O1051" s="26"/>
      <c r="P1051" s="26"/>
      <c r="Q1051" s="26"/>
      <c r="R1051" s="26"/>
      <c r="S1051" s="26"/>
      <c r="T1051" s="26"/>
      <c r="U1051" s="26"/>
      <c r="V1051" s="26"/>
      <c r="W1051" s="26"/>
      <c r="X1051" s="26"/>
      <c r="Y1051" s="26"/>
      <c r="Z1051" s="26"/>
      <c r="AA1051" s="26"/>
    </row>
    <row r="1052">
      <c r="A1052" s="30"/>
      <c r="B1052" s="26"/>
      <c r="C1052" s="26"/>
      <c r="D1052" s="26"/>
      <c r="E1052" s="26"/>
      <c r="F1052" s="26"/>
      <c r="G1052" s="26"/>
      <c r="H1052" s="26"/>
      <c r="I1052" s="26"/>
      <c r="J1052" s="26"/>
      <c r="K1052" s="26"/>
      <c r="L1052" s="26"/>
      <c r="M1052" s="26"/>
      <c r="N1052" s="26"/>
      <c r="O1052" s="26"/>
      <c r="P1052" s="26"/>
      <c r="Q1052" s="26"/>
      <c r="R1052" s="26"/>
      <c r="S1052" s="26"/>
      <c r="T1052" s="26"/>
      <c r="U1052" s="26"/>
      <c r="V1052" s="26"/>
      <c r="W1052" s="26"/>
      <c r="X1052" s="26"/>
      <c r="Y1052" s="26"/>
      <c r="Z1052" s="26"/>
      <c r="AA1052" s="26"/>
    </row>
    <row r="1053">
      <c r="A1053" s="30"/>
      <c r="B1053" s="26"/>
      <c r="C1053" s="26"/>
      <c r="D1053" s="26"/>
      <c r="E1053" s="26"/>
      <c r="F1053" s="26"/>
      <c r="G1053" s="26"/>
      <c r="H1053" s="26"/>
      <c r="I1053" s="26"/>
      <c r="J1053" s="26"/>
      <c r="K1053" s="26"/>
      <c r="L1053" s="26"/>
      <c r="M1053" s="26"/>
      <c r="N1053" s="26"/>
      <c r="O1053" s="26"/>
      <c r="P1053" s="26"/>
      <c r="Q1053" s="26"/>
      <c r="R1053" s="26"/>
      <c r="S1053" s="26"/>
      <c r="T1053" s="26"/>
      <c r="U1053" s="26"/>
      <c r="V1053" s="26"/>
      <c r="W1053" s="26"/>
      <c r="X1053" s="26"/>
      <c r="Y1053" s="26"/>
      <c r="Z1053" s="26"/>
      <c r="AA1053" s="26"/>
    </row>
    <row r="1054">
      <c r="A1054" s="30"/>
      <c r="B1054" s="26"/>
      <c r="C1054" s="26"/>
      <c r="D1054" s="26"/>
      <c r="E1054" s="26"/>
      <c r="F1054" s="26"/>
      <c r="G1054" s="26"/>
      <c r="H1054" s="26"/>
      <c r="I1054" s="26"/>
      <c r="J1054" s="26"/>
      <c r="K1054" s="26"/>
      <c r="L1054" s="26"/>
      <c r="M1054" s="26"/>
      <c r="N1054" s="26"/>
      <c r="O1054" s="26"/>
      <c r="P1054" s="26"/>
      <c r="Q1054" s="26"/>
      <c r="R1054" s="26"/>
      <c r="S1054" s="26"/>
      <c r="T1054" s="26"/>
      <c r="U1054" s="26"/>
      <c r="V1054" s="26"/>
      <c r="W1054" s="26"/>
      <c r="X1054" s="26"/>
      <c r="Y1054" s="26"/>
      <c r="Z1054" s="26"/>
      <c r="AA1054" s="26"/>
    </row>
    <row r="1055">
      <c r="A1055" s="30"/>
      <c r="B1055" s="26"/>
      <c r="C1055" s="26"/>
      <c r="D1055" s="26"/>
      <c r="E1055" s="26"/>
      <c r="F1055" s="26"/>
      <c r="G1055" s="26"/>
      <c r="H1055" s="26"/>
      <c r="I1055" s="26"/>
      <c r="J1055" s="26"/>
      <c r="K1055" s="26"/>
      <c r="L1055" s="26"/>
      <c r="M1055" s="26"/>
      <c r="N1055" s="26"/>
      <c r="O1055" s="26"/>
      <c r="P1055" s="26"/>
      <c r="Q1055" s="26"/>
      <c r="R1055" s="26"/>
      <c r="S1055" s="26"/>
      <c r="T1055" s="26"/>
      <c r="U1055" s="26"/>
      <c r="V1055" s="26"/>
      <c r="W1055" s="26"/>
      <c r="X1055" s="26"/>
      <c r="Y1055" s="26"/>
      <c r="Z1055" s="26"/>
      <c r="AA1055" s="26"/>
    </row>
    <row r="1056">
      <c r="A1056" s="30"/>
      <c r="B1056" s="26"/>
      <c r="C1056" s="26"/>
      <c r="D1056" s="26"/>
      <c r="E1056" s="26"/>
      <c r="F1056" s="26"/>
      <c r="G1056" s="26"/>
      <c r="H1056" s="26"/>
      <c r="I1056" s="26"/>
      <c r="J1056" s="26"/>
      <c r="K1056" s="26"/>
      <c r="L1056" s="26"/>
      <c r="M1056" s="26"/>
      <c r="N1056" s="26"/>
      <c r="O1056" s="26"/>
      <c r="P1056" s="26"/>
      <c r="Q1056" s="26"/>
      <c r="R1056" s="26"/>
      <c r="S1056" s="26"/>
      <c r="T1056" s="26"/>
      <c r="U1056" s="26"/>
      <c r="V1056" s="26"/>
      <c r="W1056" s="26"/>
      <c r="X1056" s="26"/>
      <c r="Y1056" s="26"/>
      <c r="Z1056" s="26"/>
      <c r="AA1056" s="26"/>
    </row>
    <row r="1057">
      <c r="A1057" s="30"/>
      <c r="B1057" s="26"/>
      <c r="C1057" s="26"/>
      <c r="D1057" s="26"/>
      <c r="E1057" s="26"/>
      <c r="F1057" s="26"/>
      <c r="G1057" s="26"/>
      <c r="H1057" s="26"/>
      <c r="I1057" s="26"/>
      <c r="J1057" s="26"/>
      <c r="K1057" s="26"/>
      <c r="L1057" s="26"/>
      <c r="M1057" s="26"/>
      <c r="N1057" s="26"/>
      <c r="O1057" s="26"/>
      <c r="P1057" s="26"/>
      <c r="Q1057" s="26"/>
      <c r="R1057" s="26"/>
      <c r="S1057" s="26"/>
      <c r="T1057" s="26"/>
      <c r="U1057" s="26"/>
      <c r="V1057" s="26"/>
      <c r="W1057" s="26"/>
      <c r="X1057" s="26"/>
      <c r="Y1057" s="26"/>
      <c r="Z1057" s="26"/>
      <c r="AA1057" s="26"/>
    </row>
    <row r="1058">
      <c r="A1058" s="30"/>
      <c r="B1058" s="26"/>
      <c r="C1058" s="26"/>
      <c r="D1058" s="26"/>
      <c r="E1058" s="26"/>
      <c r="F1058" s="26"/>
      <c r="G1058" s="26"/>
      <c r="H1058" s="26"/>
      <c r="I1058" s="26"/>
      <c r="J1058" s="26"/>
      <c r="K1058" s="26"/>
      <c r="L1058" s="26"/>
      <c r="M1058" s="26"/>
      <c r="N1058" s="26"/>
      <c r="O1058" s="26"/>
      <c r="P1058" s="26"/>
      <c r="Q1058" s="26"/>
      <c r="R1058" s="26"/>
      <c r="S1058" s="26"/>
      <c r="T1058" s="26"/>
      <c r="U1058" s="26"/>
      <c r="V1058" s="26"/>
      <c r="W1058" s="26"/>
      <c r="X1058" s="26"/>
      <c r="Y1058" s="26"/>
      <c r="Z1058" s="26"/>
      <c r="AA1058" s="26"/>
    </row>
    <row r="1059">
      <c r="A1059" s="30"/>
      <c r="B1059" s="26"/>
      <c r="C1059" s="26"/>
      <c r="D1059" s="26"/>
      <c r="E1059" s="26"/>
      <c r="F1059" s="26"/>
      <c r="G1059" s="26"/>
      <c r="H1059" s="26"/>
      <c r="I1059" s="26"/>
      <c r="J1059" s="26"/>
      <c r="K1059" s="26"/>
      <c r="L1059" s="26"/>
      <c r="M1059" s="26"/>
      <c r="N1059" s="26"/>
      <c r="O1059" s="26"/>
      <c r="P1059" s="26"/>
      <c r="Q1059" s="26"/>
      <c r="R1059" s="26"/>
      <c r="S1059" s="26"/>
      <c r="T1059" s="26"/>
      <c r="U1059" s="26"/>
      <c r="V1059" s="26"/>
      <c r="W1059" s="26"/>
      <c r="X1059" s="26"/>
      <c r="Y1059" s="26"/>
      <c r="Z1059" s="26"/>
      <c r="AA1059" s="26"/>
    </row>
    <row r="1060">
      <c r="A1060" s="30"/>
      <c r="B1060" s="26"/>
      <c r="C1060" s="26"/>
      <c r="D1060" s="26"/>
      <c r="E1060" s="26"/>
      <c r="F1060" s="26"/>
      <c r="G1060" s="26"/>
      <c r="H1060" s="26"/>
      <c r="I1060" s="26"/>
      <c r="J1060" s="26"/>
      <c r="K1060" s="26"/>
      <c r="L1060" s="26"/>
      <c r="M1060" s="26"/>
      <c r="N1060" s="26"/>
      <c r="O1060" s="26"/>
      <c r="P1060" s="26"/>
      <c r="Q1060" s="26"/>
      <c r="R1060" s="26"/>
      <c r="S1060" s="26"/>
      <c r="T1060" s="26"/>
      <c r="U1060" s="26"/>
      <c r="V1060" s="26"/>
      <c r="W1060" s="26"/>
      <c r="X1060" s="26"/>
      <c r="Y1060" s="26"/>
      <c r="Z1060" s="26"/>
      <c r="AA1060" s="26"/>
    </row>
    <row r="1061">
      <c r="A1061" s="30"/>
      <c r="B1061" s="26"/>
      <c r="C1061" s="26"/>
      <c r="D1061" s="26"/>
      <c r="E1061" s="26"/>
      <c r="F1061" s="26"/>
      <c r="G1061" s="26"/>
      <c r="H1061" s="26"/>
      <c r="I1061" s="26"/>
      <c r="J1061" s="26"/>
      <c r="K1061" s="26"/>
      <c r="L1061" s="26"/>
      <c r="M1061" s="26"/>
      <c r="N1061" s="26"/>
      <c r="O1061" s="26"/>
      <c r="P1061" s="26"/>
      <c r="Q1061" s="26"/>
      <c r="R1061" s="26"/>
      <c r="S1061" s="26"/>
      <c r="T1061" s="26"/>
      <c r="U1061" s="26"/>
      <c r="V1061" s="26"/>
      <c r="W1061" s="26"/>
      <c r="X1061" s="26"/>
      <c r="Y1061" s="26"/>
      <c r="Z1061" s="26"/>
      <c r="AA1061" s="26"/>
    </row>
    <row r="1062">
      <c r="A1062" s="30"/>
      <c r="B1062" s="26"/>
      <c r="C1062" s="26"/>
      <c r="D1062" s="26"/>
      <c r="E1062" s="26"/>
      <c r="F1062" s="26"/>
      <c r="G1062" s="26"/>
      <c r="H1062" s="26"/>
      <c r="I1062" s="26"/>
      <c r="J1062" s="26"/>
      <c r="K1062" s="26"/>
      <c r="L1062" s="26"/>
      <c r="M1062" s="26"/>
      <c r="N1062" s="26"/>
      <c r="O1062" s="26"/>
      <c r="P1062" s="26"/>
      <c r="Q1062" s="26"/>
      <c r="R1062" s="26"/>
      <c r="S1062" s="26"/>
      <c r="T1062" s="26"/>
      <c r="U1062" s="26"/>
      <c r="V1062" s="26"/>
      <c r="W1062" s="26"/>
      <c r="X1062" s="26"/>
      <c r="Y1062" s="26"/>
      <c r="Z1062" s="26"/>
      <c r="AA1062" s="26"/>
    </row>
    <row r="1063">
      <c r="A1063" s="30"/>
      <c r="B1063" s="26"/>
      <c r="C1063" s="26"/>
      <c r="D1063" s="26"/>
      <c r="E1063" s="26"/>
      <c r="F1063" s="26"/>
      <c r="G1063" s="26"/>
      <c r="H1063" s="26"/>
      <c r="I1063" s="26"/>
      <c r="J1063" s="26"/>
      <c r="K1063" s="26"/>
      <c r="L1063" s="26"/>
      <c r="M1063" s="26"/>
      <c r="N1063" s="26"/>
      <c r="O1063" s="26"/>
      <c r="P1063" s="26"/>
      <c r="Q1063" s="26"/>
      <c r="R1063" s="26"/>
      <c r="S1063" s="26"/>
      <c r="T1063" s="26"/>
      <c r="U1063" s="26"/>
      <c r="V1063" s="26"/>
      <c r="W1063" s="26"/>
      <c r="X1063" s="26"/>
      <c r="Y1063" s="26"/>
      <c r="Z1063" s="26"/>
      <c r="AA1063" s="26"/>
    </row>
    <row r="1064">
      <c r="A1064" s="30"/>
      <c r="B1064" s="26"/>
      <c r="C1064" s="26"/>
      <c r="D1064" s="26"/>
      <c r="E1064" s="26"/>
      <c r="F1064" s="26"/>
      <c r="G1064" s="26"/>
      <c r="H1064" s="26"/>
      <c r="I1064" s="26"/>
      <c r="J1064" s="26"/>
      <c r="K1064" s="26"/>
      <c r="L1064" s="26"/>
      <c r="M1064" s="26"/>
      <c r="N1064" s="26"/>
      <c r="O1064" s="26"/>
      <c r="P1064" s="26"/>
      <c r="Q1064" s="26"/>
      <c r="R1064" s="26"/>
      <c r="S1064" s="26"/>
      <c r="T1064" s="26"/>
      <c r="U1064" s="26"/>
      <c r="V1064" s="26"/>
      <c r="W1064" s="26"/>
      <c r="X1064" s="26"/>
      <c r="Y1064" s="26"/>
      <c r="Z1064" s="26"/>
      <c r="AA1064" s="26"/>
    </row>
    <row r="1065">
      <c r="A1065" s="30"/>
      <c r="B1065" s="26"/>
      <c r="C1065" s="26"/>
      <c r="D1065" s="26"/>
      <c r="E1065" s="26"/>
      <c r="F1065" s="26"/>
      <c r="G1065" s="26"/>
      <c r="H1065" s="26"/>
      <c r="I1065" s="26"/>
      <c r="J1065" s="26"/>
      <c r="K1065" s="26"/>
      <c r="L1065" s="26"/>
      <c r="M1065" s="26"/>
      <c r="N1065" s="26"/>
      <c r="O1065" s="26"/>
      <c r="P1065" s="26"/>
      <c r="Q1065" s="26"/>
      <c r="R1065" s="26"/>
      <c r="S1065" s="26"/>
      <c r="T1065" s="26"/>
      <c r="U1065" s="26"/>
      <c r="V1065" s="26"/>
      <c r="W1065" s="26"/>
      <c r="X1065" s="26"/>
      <c r="Y1065" s="26"/>
      <c r="Z1065" s="26"/>
      <c r="AA1065" s="26"/>
    </row>
    <row r="1066">
      <c r="A1066" s="30"/>
      <c r="B1066" s="26"/>
      <c r="C1066" s="26"/>
      <c r="D1066" s="26"/>
      <c r="E1066" s="26"/>
      <c r="F1066" s="26"/>
      <c r="G1066" s="26"/>
      <c r="H1066" s="26"/>
      <c r="I1066" s="26"/>
      <c r="J1066" s="26"/>
      <c r="K1066" s="26"/>
      <c r="L1066" s="26"/>
      <c r="M1066" s="26"/>
      <c r="N1066" s="26"/>
      <c r="O1066" s="26"/>
      <c r="P1066" s="26"/>
      <c r="Q1066" s="26"/>
      <c r="R1066" s="26"/>
      <c r="S1066" s="26"/>
      <c r="T1066" s="26"/>
      <c r="U1066" s="26"/>
      <c r="V1066" s="26"/>
      <c r="W1066" s="26"/>
      <c r="X1066" s="26"/>
      <c r="Y1066" s="26"/>
      <c r="Z1066" s="26"/>
      <c r="AA1066" s="26"/>
    </row>
    <row r="1067">
      <c r="A1067" s="30"/>
      <c r="B1067" s="26"/>
      <c r="C1067" s="26"/>
      <c r="D1067" s="26"/>
      <c r="E1067" s="26"/>
      <c r="F1067" s="26"/>
      <c r="G1067" s="26"/>
      <c r="H1067" s="26"/>
      <c r="I1067" s="26"/>
      <c r="J1067" s="26"/>
      <c r="K1067" s="26"/>
      <c r="L1067" s="26"/>
      <c r="M1067" s="26"/>
      <c r="N1067" s="26"/>
      <c r="O1067" s="26"/>
      <c r="P1067" s="26"/>
      <c r="Q1067" s="26"/>
      <c r="R1067" s="26"/>
      <c r="S1067" s="26"/>
      <c r="T1067" s="26"/>
      <c r="U1067" s="26"/>
      <c r="V1067" s="26"/>
      <c r="W1067" s="26"/>
      <c r="X1067" s="26"/>
      <c r="Y1067" s="26"/>
      <c r="Z1067" s="26"/>
      <c r="AA1067" s="26"/>
    </row>
    <row r="1068">
      <c r="A1068" s="30"/>
      <c r="B1068" s="26"/>
      <c r="C1068" s="26"/>
      <c r="D1068" s="26"/>
      <c r="E1068" s="26"/>
      <c r="F1068" s="26"/>
      <c r="G1068" s="26"/>
      <c r="H1068" s="26"/>
      <c r="I1068" s="26"/>
      <c r="J1068" s="26"/>
      <c r="K1068" s="26"/>
      <c r="L1068" s="26"/>
      <c r="M1068" s="26"/>
      <c r="N1068" s="26"/>
      <c r="O1068" s="26"/>
      <c r="P1068" s="26"/>
      <c r="Q1068" s="26"/>
      <c r="R1068" s="26"/>
      <c r="S1068" s="26"/>
      <c r="T1068" s="26"/>
      <c r="U1068" s="26"/>
      <c r="V1068" s="26"/>
      <c r="W1068" s="26"/>
      <c r="X1068" s="26"/>
      <c r="Y1068" s="26"/>
      <c r="Z1068" s="26"/>
      <c r="AA1068" s="26"/>
    </row>
    <row r="1069">
      <c r="A1069" s="30"/>
      <c r="B1069" s="26"/>
      <c r="C1069" s="26"/>
      <c r="D1069" s="26"/>
      <c r="E1069" s="26"/>
      <c r="F1069" s="26"/>
      <c r="G1069" s="26"/>
      <c r="H1069" s="26"/>
      <c r="I1069" s="26"/>
      <c r="J1069" s="26"/>
      <c r="K1069" s="26"/>
      <c r="L1069" s="26"/>
      <c r="M1069" s="26"/>
      <c r="N1069" s="26"/>
      <c r="O1069" s="26"/>
      <c r="P1069" s="26"/>
      <c r="Q1069" s="26"/>
      <c r="R1069" s="26"/>
      <c r="S1069" s="26"/>
      <c r="T1069" s="26"/>
      <c r="U1069" s="26"/>
      <c r="V1069" s="26"/>
      <c r="W1069" s="26"/>
      <c r="X1069" s="26"/>
      <c r="Y1069" s="26"/>
      <c r="Z1069" s="26"/>
      <c r="AA1069" s="26"/>
    </row>
    <row r="1070">
      <c r="A1070" s="30"/>
      <c r="B1070" s="26"/>
      <c r="C1070" s="26"/>
      <c r="D1070" s="26"/>
      <c r="E1070" s="26"/>
      <c r="F1070" s="26"/>
      <c r="G1070" s="26"/>
      <c r="H1070" s="26"/>
      <c r="I1070" s="26"/>
      <c r="J1070" s="26"/>
      <c r="K1070" s="26"/>
      <c r="L1070" s="26"/>
      <c r="M1070" s="26"/>
      <c r="N1070" s="26"/>
      <c r="O1070" s="26"/>
      <c r="P1070" s="26"/>
      <c r="Q1070" s="26"/>
      <c r="R1070" s="26"/>
      <c r="S1070" s="26"/>
      <c r="T1070" s="26"/>
      <c r="U1070" s="26"/>
      <c r="V1070" s="26"/>
      <c r="W1070" s="26"/>
      <c r="X1070" s="26"/>
      <c r="Y1070" s="26"/>
      <c r="Z1070" s="26"/>
      <c r="AA1070" s="26"/>
    </row>
    <row r="1071">
      <c r="A1071" s="30"/>
      <c r="B1071" s="26"/>
      <c r="C1071" s="26"/>
      <c r="D1071" s="26"/>
      <c r="E1071" s="26"/>
      <c r="F1071" s="26"/>
      <c r="G1071" s="26"/>
      <c r="H1071" s="26"/>
      <c r="I1071" s="26"/>
      <c r="J1071" s="26"/>
      <c r="K1071" s="26"/>
      <c r="L1071" s="26"/>
      <c r="M1071" s="26"/>
      <c r="N1071" s="26"/>
      <c r="O1071" s="26"/>
      <c r="P1071" s="26"/>
      <c r="Q1071" s="26"/>
      <c r="R1071" s="26"/>
      <c r="S1071" s="26"/>
      <c r="T1071" s="26"/>
      <c r="U1071" s="26"/>
      <c r="V1071" s="26"/>
      <c r="W1071" s="26"/>
      <c r="X1071" s="26"/>
      <c r="Y1071" s="26"/>
      <c r="Z1071" s="26"/>
      <c r="AA1071" s="26"/>
    </row>
    <row r="1072">
      <c r="A1072" s="30"/>
      <c r="B1072" s="26"/>
      <c r="C1072" s="26"/>
      <c r="D1072" s="26"/>
      <c r="E1072" s="26"/>
      <c r="F1072" s="26"/>
      <c r="G1072" s="26"/>
      <c r="H1072" s="26"/>
      <c r="I1072" s="26"/>
      <c r="J1072" s="26"/>
      <c r="K1072" s="26"/>
      <c r="L1072" s="26"/>
      <c r="M1072" s="26"/>
      <c r="N1072" s="26"/>
      <c r="O1072" s="26"/>
      <c r="P1072" s="26"/>
      <c r="Q1072" s="26"/>
      <c r="R1072" s="26"/>
      <c r="S1072" s="26"/>
      <c r="T1072" s="26"/>
      <c r="U1072" s="26"/>
      <c r="V1072" s="26"/>
      <c r="W1072" s="26"/>
      <c r="X1072" s="26"/>
      <c r="Y1072" s="26"/>
      <c r="Z1072" s="26"/>
      <c r="AA1072" s="26"/>
    </row>
    <row r="1073">
      <c r="A1073" s="30"/>
      <c r="B1073" s="26"/>
      <c r="C1073" s="26"/>
      <c r="D1073" s="26"/>
      <c r="E1073" s="26"/>
      <c r="F1073" s="26"/>
      <c r="G1073" s="26"/>
      <c r="H1073" s="26"/>
      <c r="I1073" s="26"/>
      <c r="J1073" s="26"/>
      <c r="K1073" s="26"/>
      <c r="L1073" s="26"/>
      <c r="M1073" s="26"/>
      <c r="N1073" s="26"/>
      <c r="O1073" s="26"/>
      <c r="P1073" s="26"/>
      <c r="Q1073" s="26"/>
      <c r="R1073" s="26"/>
      <c r="S1073" s="26"/>
      <c r="T1073" s="26"/>
      <c r="U1073" s="26"/>
      <c r="V1073" s="26"/>
      <c r="W1073" s="26"/>
      <c r="X1073" s="26"/>
      <c r="Y1073" s="26"/>
      <c r="Z1073" s="26"/>
      <c r="AA1073" s="26"/>
    </row>
    <row r="1074">
      <c r="A1074" s="30"/>
      <c r="B1074" s="26"/>
      <c r="C1074" s="26"/>
      <c r="D1074" s="26"/>
      <c r="E1074" s="26"/>
      <c r="F1074" s="26"/>
      <c r="G1074" s="26"/>
      <c r="H1074" s="26"/>
      <c r="I1074" s="26"/>
      <c r="J1074" s="26"/>
      <c r="K1074" s="26"/>
      <c r="L1074" s="26"/>
      <c r="M1074" s="26"/>
      <c r="N1074" s="26"/>
      <c r="O1074" s="26"/>
      <c r="P1074" s="26"/>
      <c r="Q1074" s="26"/>
      <c r="R1074" s="26"/>
      <c r="S1074" s="26"/>
      <c r="T1074" s="26"/>
      <c r="U1074" s="26"/>
      <c r="V1074" s="26"/>
      <c r="W1074" s="26"/>
      <c r="X1074" s="26"/>
      <c r="Y1074" s="26"/>
      <c r="Z1074" s="26"/>
      <c r="AA1074" s="26"/>
    </row>
    <row r="1075">
      <c r="A1075" s="30"/>
      <c r="B1075" s="26"/>
      <c r="C1075" s="26"/>
      <c r="D1075" s="26"/>
      <c r="E1075" s="26"/>
      <c r="F1075" s="26"/>
      <c r="G1075" s="26"/>
      <c r="H1075" s="26"/>
      <c r="I1075" s="26"/>
      <c r="J1075" s="26"/>
      <c r="K1075" s="26"/>
      <c r="L1075" s="26"/>
      <c r="M1075" s="26"/>
      <c r="N1075" s="26"/>
      <c r="O1075" s="26"/>
      <c r="P1075" s="26"/>
      <c r="Q1075" s="26"/>
      <c r="R1075" s="26"/>
      <c r="S1075" s="26"/>
      <c r="T1075" s="26"/>
      <c r="U1075" s="26"/>
      <c r="V1075" s="26"/>
      <c r="W1075" s="26"/>
      <c r="X1075" s="26"/>
      <c r="Y1075" s="26"/>
      <c r="Z1075" s="26"/>
      <c r="AA1075" s="26"/>
    </row>
    <row r="1076">
      <c r="A1076" s="30"/>
      <c r="B1076" s="26"/>
      <c r="C1076" s="26"/>
      <c r="D1076" s="26"/>
      <c r="E1076" s="26"/>
      <c r="F1076" s="26"/>
      <c r="G1076" s="26"/>
      <c r="H1076" s="26"/>
      <c r="I1076" s="26"/>
      <c r="J1076" s="26"/>
      <c r="K1076" s="26"/>
      <c r="L1076" s="26"/>
      <c r="M1076" s="26"/>
      <c r="N1076" s="26"/>
      <c r="O1076" s="26"/>
      <c r="P1076" s="26"/>
      <c r="Q1076" s="26"/>
      <c r="R1076" s="26"/>
      <c r="S1076" s="26"/>
      <c r="T1076" s="26"/>
      <c r="U1076" s="26"/>
      <c r="V1076" s="26"/>
      <c r="W1076" s="26"/>
      <c r="X1076" s="26"/>
      <c r="Y1076" s="26"/>
      <c r="Z1076" s="26"/>
      <c r="AA1076" s="26"/>
    </row>
    <row r="1077">
      <c r="A1077" s="30"/>
      <c r="B1077" s="26"/>
      <c r="C1077" s="26"/>
      <c r="D1077" s="26"/>
      <c r="E1077" s="26"/>
      <c r="F1077" s="26"/>
      <c r="G1077" s="26"/>
      <c r="H1077" s="26"/>
      <c r="I1077" s="26"/>
      <c r="J1077" s="26"/>
      <c r="K1077" s="26"/>
      <c r="L1077" s="26"/>
      <c r="M1077" s="26"/>
      <c r="N1077" s="26"/>
      <c r="O1077" s="26"/>
      <c r="P1077" s="26"/>
      <c r="Q1077" s="26"/>
      <c r="R1077" s="26"/>
      <c r="S1077" s="26"/>
      <c r="T1077" s="26"/>
      <c r="U1077" s="26"/>
      <c r="V1077" s="26"/>
      <c r="W1077" s="26"/>
      <c r="X1077" s="26"/>
      <c r="Y1077" s="26"/>
      <c r="Z1077" s="26"/>
      <c r="AA1077" s="26"/>
    </row>
    <row r="1078">
      <c r="A1078" s="30"/>
      <c r="B1078" s="26"/>
      <c r="C1078" s="26"/>
      <c r="D1078" s="26"/>
      <c r="E1078" s="26"/>
      <c r="F1078" s="26"/>
      <c r="G1078" s="26"/>
      <c r="H1078" s="26"/>
      <c r="I1078" s="26"/>
      <c r="J1078" s="26"/>
      <c r="K1078" s="26"/>
      <c r="L1078" s="26"/>
      <c r="M1078" s="26"/>
      <c r="N1078" s="26"/>
      <c r="O1078" s="26"/>
      <c r="P1078" s="26"/>
      <c r="Q1078" s="26"/>
      <c r="R1078" s="26"/>
      <c r="S1078" s="26"/>
      <c r="T1078" s="26"/>
      <c r="U1078" s="26"/>
      <c r="V1078" s="26"/>
      <c r="W1078" s="26"/>
      <c r="X1078" s="26"/>
      <c r="Y1078" s="26"/>
      <c r="Z1078" s="26"/>
      <c r="AA1078" s="26"/>
    </row>
    <row r="1079">
      <c r="A1079" s="30"/>
      <c r="B1079" s="26"/>
      <c r="C1079" s="26"/>
      <c r="D1079" s="26"/>
      <c r="E1079" s="26"/>
      <c r="F1079" s="26"/>
      <c r="G1079" s="26"/>
      <c r="H1079" s="26"/>
      <c r="I1079" s="26"/>
      <c r="J1079" s="26"/>
      <c r="K1079" s="26"/>
      <c r="L1079" s="26"/>
      <c r="M1079" s="26"/>
      <c r="N1079" s="26"/>
      <c r="O1079" s="26"/>
      <c r="P1079" s="26"/>
      <c r="Q1079" s="26"/>
      <c r="R1079" s="26"/>
      <c r="S1079" s="26"/>
      <c r="T1079" s="26"/>
      <c r="U1079" s="26"/>
      <c r="V1079" s="26"/>
      <c r="W1079" s="26"/>
      <c r="X1079" s="26"/>
      <c r="Y1079" s="26"/>
      <c r="Z1079" s="26"/>
      <c r="AA1079" s="26"/>
    </row>
    <row r="1080">
      <c r="A1080" s="30"/>
      <c r="B1080" s="26"/>
      <c r="C1080" s="26"/>
      <c r="D1080" s="26"/>
      <c r="E1080" s="26"/>
      <c r="F1080" s="26"/>
      <c r="G1080" s="26"/>
      <c r="H1080" s="26"/>
      <c r="I1080" s="26"/>
      <c r="J1080" s="26"/>
      <c r="K1080" s="26"/>
      <c r="L1080" s="26"/>
      <c r="M1080" s="26"/>
      <c r="N1080" s="26"/>
      <c r="O1080" s="26"/>
      <c r="P1080" s="26"/>
      <c r="Q1080" s="26"/>
      <c r="R1080" s="26"/>
      <c r="S1080" s="26"/>
      <c r="T1080" s="26"/>
      <c r="U1080" s="26"/>
      <c r="V1080" s="26"/>
      <c r="W1080" s="26"/>
      <c r="X1080" s="26"/>
      <c r="Y1080" s="26"/>
      <c r="Z1080" s="26"/>
      <c r="AA1080" s="26"/>
    </row>
    <row r="1081">
      <c r="A1081" s="30"/>
      <c r="B1081" s="26"/>
      <c r="C1081" s="26"/>
      <c r="D1081" s="26"/>
      <c r="E1081" s="26"/>
      <c r="F1081" s="26"/>
      <c r="G1081" s="26"/>
      <c r="H1081" s="26"/>
      <c r="I1081" s="26"/>
      <c r="J1081" s="26"/>
      <c r="K1081" s="26"/>
      <c r="L1081" s="26"/>
      <c r="M1081" s="26"/>
      <c r="N1081" s="26"/>
      <c r="O1081" s="26"/>
      <c r="P1081" s="26"/>
      <c r="Q1081" s="26"/>
      <c r="R1081" s="26"/>
      <c r="S1081" s="26"/>
      <c r="T1081" s="26"/>
      <c r="U1081" s="26"/>
      <c r="V1081" s="26"/>
      <c r="W1081" s="26"/>
      <c r="X1081" s="26"/>
      <c r="Y1081" s="26"/>
      <c r="Z1081" s="26"/>
      <c r="AA1081" s="26"/>
    </row>
    <row r="1082">
      <c r="A1082" s="30"/>
      <c r="B1082" s="26"/>
      <c r="C1082" s="26"/>
      <c r="D1082" s="26"/>
      <c r="E1082" s="26"/>
      <c r="F1082" s="26"/>
      <c r="G1082" s="26"/>
      <c r="H1082" s="26"/>
      <c r="I1082" s="26"/>
      <c r="J1082" s="26"/>
      <c r="K1082" s="26"/>
      <c r="L1082" s="26"/>
      <c r="M1082" s="26"/>
      <c r="N1082" s="26"/>
      <c r="O1082" s="26"/>
      <c r="P1082" s="26"/>
      <c r="Q1082" s="26"/>
      <c r="R1082" s="26"/>
      <c r="S1082" s="26"/>
      <c r="T1082" s="26"/>
      <c r="U1082" s="26"/>
      <c r="V1082" s="26"/>
      <c r="W1082" s="26"/>
      <c r="X1082" s="26"/>
      <c r="Y1082" s="26"/>
      <c r="Z1082" s="26"/>
      <c r="AA1082" s="26"/>
    </row>
    <row r="1083">
      <c r="A1083" s="30"/>
      <c r="B1083" s="26"/>
      <c r="C1083" s="26"/>
      <c r="D1083" s="26"/>
      <c r="E1083" s="26"/>
      <c r="F1083" s="26"/>
      <c r="G1083" s="26"/>
      <c r="H1083" s="26"/>
      <c r="I1083" s="26"/>
      <c r="J1083" s="26"/>
      <c r="K1083" s="26"/>
      <c r="L1083" s="26"/>
      <c r="M1083" s="26"/>
      <c r="N1083" s="26"/>
      <c r="O1083" s="26"/>
      <c r="P1083" s="26"/>
      <c r="Q1083" s="26"/>
      <c r="R1083" s="26"/>
      <c r="S1083" s="26"/>
      <c r="T1083" s="26"/>
      <c r="U1083" s="26"/>
      <c r="V1083" s="26"/>
      <c r="W1083" s="26"/>
      <c r="X1083" s="26"/>
      <c r="Y1083" s="26"/>
      <c r="Z1083" s="26"/>
      <c r="AA1083" s="26"/>
    </row>
    <row r="1084">
      <c r="A1084" s="30"/>
      <c r="B1084" s="26"/>
      <c r="C1084" s="26"/>
      <c r="D1084" s="26"/>
      <c r="E1084" s="26"/>
      <c r="F1084" s="26"/>
      <c r="G1084" s="26"/>
      <c r="H1084" s="26"/>
      <c r="I1084" s="26"/>
      <c r="J1084" s="26"/>
      <c r="K1084" s="26"/>
      <c r="L1084" s="26"/>
      <c r="M1084" s="26"/>
      <c r="N1084" s="26"/>
      <c r="O1084" s="26"/>
      <c r="P1084" s="26"/>
      <c r="Q1084" s="26"/>
      <c r="R1084" s="26"/>
      <c r="S1084" s="26"/>
      <c r="T1084" s="26"/>
      <c r="U1084" s="26"/>
      <c r="V1084" s="26"/>
      <c r="W1084" s="26"/>
      <c r="X1084" s="26"/>
      <c r="Y1084" s="26"/>
      <c r="Z1084" s="26"/>
      <c r="AA1084" s="26"/>
    </row>
    <row r="1085">
      <c r="A1085" s="30"/>
      <c r="B1085" s="26"/>
      <c r="C1085" s="26"/>
      <c r="D1085" s="26"/>
      <c r="E1085" s="26"/>
      <c r="F1085" s="26"/>
      <c r="G1085" s="26"/>
      <c r="H1085" s="26"/>
      <c r="I1085" s="26"/>
      <c r="J1085" s="26"/>
      <c r="K1085" s="26"/>
      <c r="L1085" s="26"/>
      <c r="M1085" s="26"/>
      <c r="N1085" s="26"/>
      <c r="O1085" s="26"/>
      <c r="P1085" s="26"/>
      <c r="Q1085" s="26"/>
      <c r="R1085" s="26"/>
      <c r="S1085" s="26"/>
      <c r="T1085" s="26"/>
      <c r="U1085" s="26"/>
      <c r="V1085" s="26"/>
      <c r="W1085" s="26"/>
      <c r="X1085" s="26"/>
      <c r="Y1085" s="26"/>
      <c r="Z1085" s="26"/>
      <c r="AA1085" s="26"/>
    </row>
    <row r="1086">
      <c r="A1086" s="30"/>
      <c r="B1086" s="26"/>
      <c r="C1086" s="26"/>
      <c r="D1086" s="26"/>
      <c r="E1086" s="26"/>
      <c r="F1086" s="26"/>
      <c r="G1086" s="26"/>
      <c r="H1086" s="26"/>
      <c r="I1086" s="26"/>
      <c r="J1086" s="26"/>
      <c r="K1086" s="26"/>
      <c r="L1086" s="26"/>
      <c r="M1086" s="26"/>
      <c r="N1086" s="26"/>
      <c r="O1086" s="26"/>
      <c r="P1086" s="26"/>
      <c r="Q1086" s="26"/>
      <c r="R1086" s="26"/>
      <c r="S1086" s="26"/>
      <c r="T1086" s="26"/>
      <c r="U1086" s="26"/>
      <c r="V1086" s="26"/>
      <c r="W1086" s="26"/>
      <c r="X1086" s="26"/>
      <c r="Y1086" s="26"/>
      <c r="Z1086" s="26"/>
      <c r="AA1086" s="26"/>
    </row>
    <row r="1087">
      <c r="A1087" s="30"/>
      <c r="B1087" s="26"/>
      <c r="C1087" s="26"/>
      <c r="D1087" s="26"/>
      <c r="E1087" s="26"/>
      <c r="F1087" s="26"/>
      <c r="G1087" s="26"/>
      <c r="H1087" s="26"/>
      <c r="I1087" s="26"/>
      <c r="J1087" s="26"/>
      <c r="K1087" s="26"/>
      <c r="L1087" s="26"/>
      <c r="M1087" s="26"/>
      <c r="N1087" s="26"/>
      <c r="O1087" s="26"/>
      <c r="P1087" s="26"/>
      <c r="Q1087" s="26"/>
      <c r="R1087" s="26"/>
      <c r="S1087" s="26"/>
      <c r="T1087" s="26"/>
      <c r="U1087" s="26"/>
      <c r="V1087" s="26"/>
      <c r="W1087" s="26"/>
      <c r="X1087" s="26"/>
      <c r="Y1087" s="26"/>
      <c r="Z1087" s="26"/>
      <c r="AA1087" s="26"/>
    </row>
    <row r="1088">
      <c r="A1088" s="30"/>
      <c r="B1088" s="26"/>
      <c r="C1088" s="26"/>
      <c r="D1088" s="26"/>
      <c r="E1088" s="26"/>
      <c r="F1088" s="26"/>
      <c r="G1088" s="26"/>
      <c r="H1088" s="26"/>
      <c r="I1088" s="26"/>
      <c r="J1088" s="26"/>
      <c r="K1088" s="26"/>
      <c r="L1088" s="26"/>
      <c r="M1088" s="26"/>
      <c r="N1088" s="26"/>
      <c r="O1088" s="26"/>
      <c r="P1088" s="26"/>
      <c r="Q1088" s="26"/>
      <c r="R1088" s="26"/>
      <c r="S1088" s="26"/>
      <c r="T1088" s="26"/>
      <c r="U1088" s="26"/>
      <c r="V1088" s="26"/>
      <c r="W1088" s="26"/>
      <c r="X1088" s="26"/>
      <c r="Y1088" s="26"/>
      <c r="Z1088" s="26"/>
      <c r="AA1088" s="26"/>
    </row>
    <row r="1089">
      <c r="A1089" s="30"/>
      <c r="B1089" s="26"/>
      <c r="C1089" s="26"/>
      <c r="D1089" s="26"/>
      <c r="E1089" s="26"/>
      <c r="F1089" s="26"/>
      <c r="G1089" s="26"/>
      <c r="H1089" s="26"/>
      <c r="I1089" s="26"/>
      <c r="J1089" s="26"/>
      <c r="K1089" s="26"/>
      <c r="L1089" s="26"/>
      <c r="M1089" s="26"/>
      <c r="N1089" s="26"/>
      <c r="O1089" s="26"/>
      <c r="P1089" s="26"/>
      <c r="Q1089" s="26"/>
      <c r="R1089" s="26"/>
      <c r="S1089" s="26"/>
      <c r="T1089" s="26"/>
      <c r="U1089" s="26"/>
      <c r="V1089" s="26"/>
      <c r="W1089" s="26"/>
      <c r="X1089" s="26"/>
      <c r="Y1089" s="26"/>
      <c r="Z1089" s="26"/>
      <c r="AA1089" s="26"/>
    </row>
    <row r="1090">
      <c r="A1090" s="30"/>
      <c r="B1090" s="26"/>
      <c r="C1090" s="26"/>
      <c r="D1090" s="26"/>
      <c r="E1090" s="26"/>
      <c r="F1090" s="26"/>
      <c r="G1090" s="26"/>
      <c r="H1090" s="26"/>
      <c r="I1090" s="26"/>
      <c r="J1090" s="26"/>
      <c r="K1090" s="26"/>
      <c r="L1090" s="26"/>
      <c r="M1090" s="26"/>
      <c r="N1090" s="26"/>
      <c r="O1090" s="26"/>
      <c r="P1090" s="26"/>
      <c r="Q1090" s="26"/>
      <c r="R1090" s="26"/>
      <c r="S1090" s="26"/>
      <c r="T1090" s="26"/>
      <c r="U1090" s="26"/>
      <c r="V1090" s="26"/>
      <c r="W1090" s="26"/>
      <c r="X1090" s="26"/>
      <c r="Y1090" s="26"/>
      <c r="Z1090" s="26"/>
      <c r="AA1090" s="26"/>
    </row>
    <row r="1091">
      <c r="A1091" s="30"/>
      <c r="B1091" s="26"/>
      <c r="C1091" s="26"/>
      <c r="D1091" s="26"/>
      <c r="E1091" s="26"/>
      <c r="F1091" s="26"/>
      <c r="G1091" s="26"/>
      <c r="H1091" s="26"/>
      <c r="I1091" s="26"/>
      <c r="J1091" s="26"/>
      <c r="K1091" s="26"/>
      <c r="L1091" s="26"/>
      <c r="M1091" s="26"/>
      <c r="N1091" s="26"/>
      <c r="O1091" s="26"/>
      <c r="P1091" s="26"/>
      <c r="Q1091" s="26"/>
      <c r="R1091" s="26"/>
      <c r="S1091" s="26"/>
      <c r="T1091" s="26"/>
      <c r="U1091" s="26"/>
      <c r="V1091" s="26"/>
      <c r="W1091" s="26"/>
      <c r="X1091" s="26"/>
      <c r="Y1091" s="26"/>
      <c r="Z1091" s="26"/>
      <c r="AA1091" s="26"/>
    </row>
    <row r="1092">
      <c r="A1092" s="30"/>
      <c r="B1092" s="26"/>
      <c r="C1092" s="26"/>
      <c r="D1092" s="26"/>
      <c r="E1092" s="26"/>
      <c r="F1092" s="26"/>
      <c r="G1092" s="26"/>
      <c r="H1092" s="26"/>
      <c r="I1092" s="26"/>
      <c r="J1092" s="26"/>
      <c r="K1092" s="26"/>
      <c r="L1092" s="26"/>
      <c r="M1092" s="26"/>
      <c r="N1092" s="26"/>
      <c r="O1092" s="26"/>
      <c r="P1092" s="26"/>
      <c r="Q1092" s="26"/>
      <c r="R1092" s="26"/>
      <c r="S1092" s="26"/>
      <c r="T1092" s="26"/>
      <c r="U1092" s="26"/>
      <c r="V1092" s="26"/>
      <c r="W1092" s="26"/>
      <c r="X1092" s="26"/>
      <c r="Y1092" s="26"/>
      <c r="Z1092" s="26"/>
      <c r="AA1092" s="26"/>
    </row>
    <row r="1093">
      <c r="A1093" s="30"/>
      <c r="B1093" s="26"/>
      <c r="C1093" s="26"/>
      <c r="D1093" s="26"/>
      <c r="E1093" s="26"/>
      <c r="F1093" s="26"/>
      <c r="G1093" s="26"/>
      <c r="H1093" s="26"/>
      <c r="I1093" s="26"/>
      <c r="J1093" s="26"/>
      <c r="K1093" s="26"/>
      <c r="L1093" s="26"/>
      <c r="M1093" s="26"/>
      <c r="N1093" s="26"/>
      <c r="O1093" s="26"/>
      <c r="P1093" s="26"/>
      <c r="Q1093" s="26"/>
      <c r="R1093" s="26"/>
      <c r="S1093" s="26"/>
      <c r="T1093" s="26"/>
      <c r="U1093" s="26"/>
      <c r="V1093" s="26"/>
      <c r="W1093" s="26"/>
      <c r="X1093" s="26"/>
      <c r="Y1093" s="26"/>
      <c r="Z1093" s="26"/>
      <c r="AA1093" s="26"/>
    </row>
    <row r="1094">
      <c r="A1094" s="30"/>
      <c r="B1094" s="26"/>
      <c r="C1094" s="26"/>
      <c r="D1094" s="26"/>
      <c r="E1094" s="26"/>
      <c r="F1094" s="26"/>
      <c r="G1094" s="26"/>
      <c r="H1094" s="26"/>
      <c r="I1094" s="26"/>
      <c r="J1094" s="26"/>
      <c r="K1094" s="26"/>
      <c r="L1094" s="26"/>
      <c r="M1094" s="26"/>
      <c r="N1094" s="26"/>
      <c r="O1094" s="26"/>
      <c r="P1094" s="26"/>
      <c r="Q1094" s="26"/>
      <c r="R1094" s="26"/>
      <c r="S1094" s="26"/>
      <c r="T1094" s="26"/>
      <c r="U1094" s="26"/>
      <c r="V1094" s="26"/>
      <c r="W1094" s="26"/>
      <c r="X1094" s="26"/>
      <c r="Y1094" s="26"/>
      <c r="Z1094" s="26"/>
      <c r="AA1094" s="26"/>
    </row>
    <row r="1095">
      <c r="A1095" s="30"/>
      <c r="B1095" s="26"/>
      <c r="C1095" s="26"/>
      <c r="D1095" s="26"/>
      <c r="E1095" s="26"/>
      <c r="F1095" s="26"/>
      <c r="G1095" s="26"/>
      <c r="H1095" s="26"/>
      <c r="I1095" s="26"/>
      <c r="J1095" s="26"/>
      <c r="K1095" s="26"/>
      <c r="L1095" s="26"/>
      <c r="M1095" s="26"/>
      <c r="N1095" s="26"/>
      <c r="O1095" s="26"/>
      <c r="P1095" s="26"/>
      <c r="Q1095" s="26"/>
      <c r="R1095" s="26"/>
      <c r="S1095" s="26"/>
      <c r="T1095" s="26"/>
      <c r="U1095" s="26"/>
      <c r="V1095" s="26"/>
      <c r="W1095" s="26"/>
      <c r="X1095" s="26"/>
      <c r="Y1095" s="26"/>
      <c r="Z1095" s="26"/>
      <c r="AA1095" s="26"/>
    </row>
    <row r="1096">
      <c r="A1096" s="30"/>
      <c r="B1096" s="26"/>
      <c r="C1096" s="26"/>
      <c r="D1096" s="26"/>
      <c r="E1096" s="26"/>
      <c r="F1096" s="26"/>
      <c r="G1096" s="26"/>
      <c r="H1096" s="26"/>
      <c r="I1096" s="26"/>
      <c r="J1096" s="26"/>
      <c r="K1096" s="26"/>
      <c r="L1096" s="26"/>
      <c r="M1096" s="26"/>
      <c r="N1096" s="26"/>
      <c r="O1096" s="26"/>
      <c r="P1096" s="26"/>
      <c r="Q1096" s="26"/>
      <c r="R1096" s="26"/>
      <c r="S1096" s="26"/>
      <c r="T1096" s="26"/>
      <c r="U1096" s="26"/>
      <c r="V1096" s="26"/>
      <c r="W1096" s="26"/>
      <c r="X1096" s="26"/>
      <c r="Y1096" s="26"/>
      <c r="Z1096" s="26"/>
      <c r="AA1096" s="26"/>
    </row>
    <row r="1097">
      <c r="A1097" s="30"/>
      <c r="B1097" s="26"/>
      <c r="C1097" s="26"/>
      <c r="D1097" s="26"/>
      <c r="E1097" s="26"/>
      <c r="F1097" s="26"/>
      <c r="G1097" s="26"/>
      <c r="H1097" s="26"/>
      <c r="I1097" s="26"/>
      <c r="J1097" s="26"/>
      <c r="K1097" s="26"/>
      <c r="L1097" s="26"/>
      <c r="M1097" s="26"/>
      <c r="N1097" s="26"/>
      <c r="O1097" s="26"/>
      <c r="P1097" s="26"/>
      <c r="Q1097" s="26"/>
      <c r="R1097" s="26"/>
      <c r="S1097" s="26"/>
      <c r="T1097" s="26"/>
      <c r="U1097" s="26"/>
      <c r="V1097" s="26"/>
      <c r="W1097" s="26"/>
      <c r="X1097" s="26"/>
      <c r="Y1097" s="26"/>
      <c r="Z1097" s="26"/>
      <c r="AA1097" s="26"/>
    </row>
    <row r="1098">
      <c r="A1098" s="30"/>
      <c r="B1098" s="26"/>
      <c r="C1098" s="26"/>
      <c r="D1098" s="26"/>
      <c r="E1098" s="26"/>
      <c r="F1098" s="26"/>
      <c r="G1098" s="26"/>
      <c r="H1098" s="26"/>
      <c r="I1098" s="26"/>
      <c r="J1098" s="26"/>
      <c r="K1098" s="26"/>
      <c r="L1098" s="26"/>
      <c r="M1098" s="26"/>
      <c r="N1098" s="26"/>
      <c r="O1098" s="26"/>
      <c r="P1098" s="26"/>
      <c r="Q1098" s="26"/>
      <c r="R1098" s="26"/>
      <c r="S1098" s="26"/>
      <c r="T1098" s="26"/>
      <c r="U1098" s="26"/>
      <c r="V1098" s="26"/>
      <c r="W1098" s="26"/>
      <c r="X1098" s="26"/>
      <c r="Y1098" s="26"/>
      <c r="Z1098" s="26"/>
      <c r="AA1098" s="26"/>
    </row>
    <row r="1099">
      <c r="A1099" s="30"/>
      <c r="B1099" s="26"/>
      <c r="C1099" s="26"/>
      <c r="D1099" s="26"/>
      <c r="E1099" s="26"/>
      <c r="F1099" s="26"/>
      <c r="G1099" s="26"/>
      <c r="H1099" s="26"/>
      <c r="I1099" s="26"/>
      <c r="J1099" s="26"/>
      <c r="K1099" s="26"/>
      <c r="L1099" s="26"/>
      <c r="M1099" s="26"/>
      <c r="N1099" s="26"/>
      <c r="O1099" s="26"/>
      <c r="P1099" s="26"/>
      <c r="Q1099" s="26"/>
      <c r="R1099" s="26"/>
      <c r="S1099" s="26"/>
      <c r="T1099" s="26"/>
      <c r="U1099" s="26"/>
      <c r="V1099" s="26"/>
      <c r="W1099" s="26"/>
      <c r="X1099" s="26"/>
      <c r="Y1099" s="26"/>
      <c r="Z1099" s="26"/>
      <c r="AA1099" s="26"/>
    </row>
    <row r="1100">
      <c r="A1100" s="30"/>
      <c r="B1100" s="26"/>
      <c r="C1100" s="26"/>
      <c r="D1100" s="26"/>
      <c r="E1100" s="26"/>
      <c r="F1100" s="26"/>
      <c r="G1100" s="26"/>
      <c r="H1100" s="26"/>
      <c r="I1100" s="26"/>
      <c r="J1100" s="26"/>
      <c r="K1100" s="26"/>
      <c r="L1100" s="26"/>
      <c r="M1100" s="26"/>
      <c r="N1100" s="26"/>
      <c r="O1100" s="26"/>
      <c r="P1100" s="26"/>
      <c r="Q1100" s="26"/>
      <c r="R1100" s="26"/>
      <c r="S1100" s="26"/>
      <c r="T1100" s="26"/>
      <c r="U1100" s="26"/>
      <c r="V1100" s="26"/>
      <c r="W1100" s="26"/>
      <c r="X1100" s="26"/>
      <c r="Y1100" s="26"/>
      <c r="Z1100" s="26"/>
      <c r="AA1100" s="26"/>
    </row>
    <row r="1101">
      <c r="A1101" s="30"/>
      <c r="B1101" s="26"/>
      <c r="C1101" s="26"/>
      <c r="D1101" s="26"/>
      <c r="E1101" s="26"/>
      <c r="F1101" s="26"/>
      <c r="G1101" s="26"/>
      <c r="H1101" s="26"/>
      <c r="I1101" s="26"/>
      <c r="J1101" s="26"/>
      <c r="K1101" s="26"/>
      <c r="L1101" s="26"/>
      <c r="M1101" s="26"/>
      <c r="N1101" s="26"/>
      <c r="O1101" s="26"/>
      <c r="P1101" s="26"/>
      <c r="Q1101" s="26"/>
      <c r="R1101" s="26"/>
      <c r="S1101" s="26"/>
      <c r="T1101" s="26"/>
      <c r="U1101" s="26"/>
      <c r="V1101" s="26"/>
      <c r="W1101" s="26"/>
      <c r="X1101" s="26"/>
      <c r="Y1101" s="26"/>
      <c r="Z1101" s="26"/>
      <c r="AA1101" s="26"/>
    </row>
    <row r="1102">
      <c r="A1102" s="30"/>
      <c r="B1102" s="26"/>
      <c r="C1102" s="26"/>
      <c r="D1102" s="26"/>
      <c r="E1102" s="26"/>
      <c r="F1102" s="26"/>
      <c r="G1102" s="26"/>
      <c r="H1102" s="26"/>
      <c r="I1102" s="26"/>
      <c r="J1102" s="26"/>
      <c r="K1102" s="26"/>
      <c r="L1102" s="26"/>
      <c r="M1102" s="26"/>
      <c r="N1102" s="26"/>
      <c r="O1102" s="26"/>
      <c r="P1102" s="26"/>
      <c r="Q1102" s="26"/>
      <c r="R1102" s="26"/>
      <c r="S1102" s="26"/>
      <c r="T1102" s="26"/>
      <c r="U1102" s="26"/>
      <c r="V1102" s="26"/>
      <c r="W1102" s="26"/>
      <c r="X1102" s="26"/>
      <c r="Y1102" s="26"/>
      <c r="Z1102" s="26"/>
      <c r="AA1102" s="26"/>
    </row>
    <row r="1103">
      <c r="A1103" s="30"/>
      <c r="B1103" s="26"/>
      <c r="C1103" s="26"/>
      <c r="D1103" s="26"/>
      <c r="E1103" s="26"/>
      <c r="F1103" s="26"/>
      <c r="G1103" s="26"/>
      <c r="H1103" s="26"/>
      <c r="I1103" s="26"/>
      <c r="J1103" s="26"/>
      <c r="K1103" s="26"/>
      <c r="L1103" s="26"/>
      <c r="M1103" s="26"/>
      <c r="N1103" s="26"/>
      <c r="O1103" s="26"/>
      <c r="P1103" s="26"/>
      <c r="Q1103" s="26"/>
      <c r="R1103" s="26"/>
      <c r="S1103" s="26"/>
      <c r="T1103" s="26"/>
      <c r="U1103" s="26"/>
      <c r="V1103" s="26"/>
      <c r="W1103" s="26"/>
      <c r="X1103" s="26"/>
      <c r="Y1103" s="26"/>
      <c r="Z1103" s="26"/>
      <c r="AA1103" s="26"/>
    </row>
    <row r="1104">
      <c r="A1104" s="30"/>
      <c r="B1104" s="26"/>
      <c r="C1104" s="26"/>
      <c r="D1104" s="26"/>
      <c r="E1104" s="26"/>
      <c r="F1104" s="26"/>
      <c r="G1104" s="26"/>
      <c r="H1104" s="26"/>
      <c r="I1104" s="26"/>
      <c r="J1104" s="26"/>
      <c r="K1104" s="26"/>
      <c r="L1104" s="26"/>
      <c r="M1104" s="26"/>
      <c r="N1104" s="26"/>
      <c r="O1104" s="26"/>
      <c r="P1104" s="26"/>
      <c r="Q1104" s="26"/>
      <c r="R1104" s="26"/>
      <c r="S1104" s="26"/>
      <c r="T1104" s="26"/>
      <c r="U1104" s="26"/>
      <c r="V1104" s="26"/>
      <c r="W1104" s="26"/>
      <c r="X1104" s="26"/>
      <c r="Y1104" s="26"/>
      <c r="Z1104" s="26"/>
      <c r="AA1104" s="26"/>
    </row>
    <row r="1105">
      <c r="A1105" s="30"/>
      <c r="B1105" s="26"/>
      <c r="C1105" s="26"/>
      <c r="D1105" s="26"/>
      <c r="E1105" s="26"/>
      <c r="F1105" s="26"/>
      <c r="G1105" s="26"/>
      <c r="H1105" s="26"/>
      <c r="I1105" s="26"/>
      <c r="J1105" s="26"/>
      <c r="K1105" s="26"/>
      <c r="L1105" s="26"/>
      <c r="M1105" s="26"/>
      <c r="N1105" s="26"/>
      <c r="O1105" s="26"/>
      <c r="P1105" s="26"/>
      <c r="Q1105" s="26"/>
      <c r="R1105" s="26"/>
      <c r="S1105" s="26"/>
      <c r="T1105" s="26"/>
      <c r="U1105" s="26"/>
      <c r="V1105" s="26"/>
      <c r="W1105" s="26"/>
      <c r="X1105" s="26"/>
      <c r="Y1105" s="26"/>
      <c r="Z1105" s="26"/>
      <c r="AA1105" s="26"/>
    </row>
    <row r="1106">
      <c r="A1106" s="30"/>
      <c r="B1106" s="26"/>
      <c r="C1106" s="26"/>
      <c r="D1106" s="26"/>
      <c r="E1106" s="26"/>
      <c r="F1106" s="26"/>
      <c r="G1106" s="26"/>
      <c r="H1106" s="26"/>
      <c r="I1106" s="26"/>
      <c r="J1106" s="26"/>
      <c r="K1106" s="26"/>
      <c r="L1106" s="26"/>
      <c r="M1106" s="26"/>
      <c r="N1106" s="26"/>
      <c r="O1106" s="26"/>
      <c r="P1106" s="26"/>
      <c r="Q1106" s="26"/>
      <c r="R1106" s="26"/>
      <c r="S1106" s="26"/>
      <c r="T1106" s="26"/>
      <c r="U1106" s="26"/>
      <c r="V1106" s="26"/>
      <c r="W1106" s="26"/>
      <c r="X1106" s="26"/>
      <c r="Y1106" s="26"/>
      <c r="Z1106" s="26"/>
      <c r="AA1106" s="26"/>
    </row>
    <row r="1107">
      <c r="A1107" s="30"/>
      <c r="B1107" s="26"/>
      <c r="C1107" s="26"/>
      <c r="D1107" s="26"/>
      <c r="E1107" s="26"/>
      <c r="F1107" s="26"/>
      <c r="G1107" s="26"/>
      <c r="H1107" s="26"/>
      <c r="I1107" s="26"/>
      <c r="J1107" s="26"/>
      <c r="K1107" s="26"/>
      <c r="L1107" s="26"/>
      <c r="M1107" s="26"/>
      <c r="N1107" s="26"/>
      <c r="O1107" s="26"/>
      <c r="P1107" s="26"/>
      <c r="Q1107" s="26"/>
      <c r="R1107" s="26"/>
      <c r="S1107" s="26"/>
      <c r="T1107" s="26"/>
      <c r="U1107" s="26"/>
      <c r="V1107" s="26"/>
      <c r="W1107" s="26"/>
      <c r="X1107" s="26"/>
      <c r="Y1107" s="26"/>
      <c r="Z1107" s="26"/>
      <c r="AA1107" s="26"/>
    </row>
    <row r="1108">
      <c r="A1108" s="30"/>
      <c r="B1108" s="26"/>
      <c r="C1108" s="26"/>
      <c r="D1108" s="26"/>
      <c r="E1108" s="26"/>
      <c r="F1108" s="26"/>
      <c r="G1108" s="26"/>
      <c r="H1108" s="26"/>
      <c r="I1108" s="26"/>
      <c r="J1108" s="26"/>
      <c r="K1108" s="26"/>
      <c r="L1108" s="26"/>
      <c r="M1108" s="26"/>
      <c r="N1108" s="26"/>
      <c r="O1108" s="26"/>
      <c r="P1108" s="26"/>
      <c r="Q1108" s="26"/>
      <c r="R1108" s="26"/>
      <c r="S1108" s="26"/>
      <c r="T1108" s="26"/>
      <c r="U1108" s="26"/>
      <c r="V1108" s="26"/>
      <c r="W1108" s="26"/>
      <c r="X1108" s="26"/>
      <c r="Y1108" s="26"/>
      <c r="Z1108" s="26"/>
      <c r="AA1108" s="26"/>
    </row>
    <row r="1109">
      <c r="A1109" s="30"/>
      <c r="B1109" s="26"/>
      <c r="C1109" s="26"/>
      <c r="D1109" s="26"/>
      <c r="E1109" s="26"/>
      <c r="F1109" s="26"/>
      <c r="G1109" s="26"/>
      <c r="H1109" s="26"/>
      <c r="I1109" s="26"/>
      <c r="J1109" s="26"/>
      <c r="K1109" s="26"/>
      <c r="L1109" s="26"/>
      <c r="M1109" s="26"/>
      <c r="N1109" s="26"/>
      <c r="O1109" s="26"/>
      <c r="P1109" s="26"/>
      <c r="Q1109" s="26"/>
      <c r="R1109" s="26"/>
      <c r="S1109" s="26"/>
      <c r="T1109" s="26"/>
      <c r="U1109" s="26"/>
      <c r="V1109" s="26"/>
      <c r="W1109" s="26"/>
      <c r="X1109" s="26"/>
      <c r="Y1109" s="26"/>
      <c r="Z1109" s="26"/>
      <c r="AA1109" s="26"/>
    </row>
    <row r="1110">
      <c r="A1110" s="30"/>
      <c r="B1110" s="26"/>
      <c r="C1110" s="26"/>
      <c r="D1110" s="26"/>
      <c r="E1110" s="26"/>
      <c r="F1110" s="26"/>
      <c r="G1110" s="26"/>
      <c r="H1110" s="26"/>
      <c r="I1110" s="26"/>
      <c r="J1110" s="26"/>
      <c r="K1110" s="26"/>
      <c r="L1110" s="26"/>
      <c r="M1110" s="26"/>
      <c r="N1110" s="26"/>
      <c r="O1110" s="26"/>
      <c r="P1110" s="26"/>
      <c r="Q1110" s="26"/>
      <c r="R1110" s="26"/>
      <c r="S1110" s="26"/>
      <c r="T1110" s="26"/>
      <c r="U1110" s="26"/>
      <c r="V1110" s="26"/>
      <c r="W1110" s="26"/>
      <c r="X1110" s="26"/>
      <c r="Y1110" s="26"/>
      <c r="Z1110" s="26"/>
      <c r="AA1110" s="26"/>
    </row>
    <row r="1111">
      <c r="A1111" s="30"/>
      <c r="B1111" s="26"/>
      <c r="C1111" s="26"/>
      <c r="D1111" s="26"/>
      <c r="E1111" s="26"/>
      <c r="F1111" s="26"/>
      <c r="G1111" s="26"/>
      <c r="H1111" s="26"/>
      <c r="I1111" s="26"/>
      <c r="J1111" s="26"/>
      <c r="K1111" s="26"/>
      <c r="L1111" s="26"/>
      <c r="M1111" s="26"/>
      <c r="N1111" s="26"/>
      <c r="O1111" s="26"/>
      <c r="P1111" s="26"/>
      <c r="Q1111" s="26"/>
      <c r="R1111" s="26"/>
      <c r="S1111" s="26"/>
      <c r="T1111" s="26"/>
      <c r="U1111" s="26"/>
      <c r="V1111" s="26"/>
      <c r="W1111" s="26"/>
      <c r="X1111" s="26"/>
      <c r="Y1111" s="26"/>
      <c r="Z1111" s="26"/>
      <c r="AA1111" s="26"/>
    </row>
    <row r="1112">
      <c r="A1112" s="30"/>
      <c r="B1112" s="26"/>
      <c r="C1112" s="26"/>
      <c r="D1112" s="26"/>
      <c r="E1112" s="26"/>
      <c r="F1112" s="26"/>
      <c r="G1112" s="26"/>
      <c r="H1112" s="26"/>
      <c r="I1112" s="26"/>
      <c r="J1112" s="26"/>
      <c r="K1112" s="26"/>
      <c r="L1112" s="26"/>
      <c r="M1112" s="26"/>
      <c r="N1112" s="26"/>
      <c r="O1112" s="26"/>
      <c r="P1112" s="26"/>
      <c r="Q1112" s="26"/>
      <c r="R1112" s="26"/>
      <c r="S1112" s="26"/>
      <c r="T1112" s="26"/>
      <c r="U1112" s="26"/>
      <c r="V1112" s="26"/>
      <c r="W1112" s="26"/>
      <c r="X1112" s="26"/>
      <c r="Y1112" s="26"/>
      <c r="Z1112" s="26"/>
      <c r="AA1112" s="26"/>
    </row>
    <row r="1113">
      <c r="A1113" s="30"/>
      <c r="B1113" s="26"/>
      <c r="C1113" s="26"/>
      <c r="D1113" s="26"/>
      <c r="E1113" s="26"/>
      <c r="F1113" s="26"/>
      <c r="G1113" s="26"/>
      <c r="H1113" s="26"/>
      <c r="I1113" s="26"/>
      <c r="J1113" s="26"/>
      <c r="K1113" s="26"/>
      <c r="L1113" s="26"/>
      <c r="M1113" s="26"/>
      <c r="N1113" s="26"/>
      <c r="O1113" s="26"/>
      <c r="P1113" s="26"/>
      <c r="Q1113" s="26"/>
      <c r="R1113" s="26"/>
      <c r="S1113" s="26"/>
      <c r="T1113" s="26"/>
      <c r="U1113" s="26"/>
      <c r="V1113" s="26"/>
      <c r="W1113" s="26"/>
      <c r="X1113" s="26"/>
      <c r="Y1113" s="26"/>
      <c r="Z1113" s="26"/>
      <c r="AA1113" s="26"/>
    </row>
    <row r="1114">
      <c r="A1114" s="30"/>
      <c r="B1114" s="26"/>
      <c r="C1114" s="26"/>
      <c r="D1114" s="26"/>
      <c r="E1114" s="26"/>
      <c r="F1114" s="26"/>
      <c r="G1114" s="26"/>
      <c r="H1114" s="26"/>
      <c r="I1114" s="26"/>
      <c r="J1114" s="26"/>
      <c r="K1114" s="26"/>
      <c r="L1114" s="26"/>
      <c r="M1114" s="26"/>
      <c r="N1114" s="26"/>
      <c r="O1114" s="26"/>
      <c r="P1114" s="26"/>
      <c r="Q1114" s="26"/>
      <c r="R1114" s="26"/>
      <c r="S1114" s="26"/>
      <c r="T1114" s="26"/>
      <c r="U1114" s="26"/>
      <c r="V1114" s="26"/>
      <c r="W1114" s="26"/>
      <c r="X1114" s="26"/>
      <c r="Y1114" s="26"/>
      <c r="Z1114" s="26"/>
      <c r="AA1114" s="26"/>
    </row>
    <row r="1115">
      <c r="A1115" s="30"/>
      <c r="B1115" s="26"/>
      <c r="C1115" s="26"/>
      <c r="D1115" s="26"/>
      <c r="E1115" s="26"/>
      <c r="F1115" s="26"/>
      <c r="G1115" s="26"/>
      <c r="H1115" s="26"/>
      <c r="I1115" s="26"/>
      <c r="J1115" s="26"/>
      <c r="K1115" s="26"/>
      <c r="L1115" s="26"/>
      <c r="M1115" s="26"/>
      <c r="N1115" s="26"/>
      <c r="O1115" s="26"/>
      <c r="P1115" s="26"/>
      <c r="Q1115" s="26"/>
      <c r="R1115" s="26"/>
      <c r="S1115" s="26"/>
      <c r="T1115" s="26"/>
      <c r="U1115" s="26"/>
      <c r="V1115" s="26"/>
      <c r="W1115" s="26"/>
      <c r="X1115" s="26"/>
      <c r="Y1115" s="26"/>
      <c r="Z1115" s="26"/>
      <c r="AA1115" s="26"/>
    </row>
    <row r="1116">
      <c r="A1116" s="30"/>
      <c r="B1116" s="26"/>
      <c r="C1116" s="26"/>
      <c r="D1116" s="26"/>
      <c r="E1116" s="26"/>
      <c r="F1116" s="26"/>
      <c r="G1116" s="26"/>
      <c r="H1116" s="26"/>
      <c r="I1116" s="26"/>
      <c r="J1116" s="26"/>
      <c r="K1116" s="26"/>
      <c r="L1116" s="26"/>
      <c r="M1116" s="26"/>
      <c r="N1116" s="26"/>
      <c r="O1116" s="26"/>
      <c r="P1116" s="26"/>
      <c r="Q1116" s="26"/>
      <c r="R1116" s="26"/>
      <c r="S1116" s="26"/>
      <c r="T1116" s="26"/>
      <c r="U1116" s="26"/>
      <c r="V1116" s="26"/>
      <c r="W1116" s="26"/>
      <c r="X1116" s="26"/>
      <c r="Y1116" s="26"/>
      <c r="Z1116" s="26"/>
      <c r="AA1116" s="26"/>
    </row>
    <row r="1117">
      <c r="A1117" s="30"/>
      <c r="B1117" s="26"/>
      <c r="C1117" s="26"/>
      <c r="D1117" s="26"/>
      <c r="E1117" s="26"/>
      <c r="F1117" s="26"/>
      <c r="G1117" s="26"/>
      <c r="H1117" s="26"/>
      <c r="I1117" s="26"/>
      <c r="J1117" s="26"/>
      <c r="K1117" s="26"/>
      <c r="L1117" s="26"/>
      <c r="M1117" s="26"/>
      <c r="N1117" s="26"/>
      <c r="O1117" s="26"/>
      <c r="P1117" s="26"/>
      <c r="Q1117" s="26"/>
      <c r="R1117" s="26"/>
      <c r="S1117" s="26"/>
      <c r="T1117" s="26"/>
      <c r="U1117" s="26"/>
      <c r="V1117" s="26"/>
      <c r="W1117" s="26"/>
      <c r="X1117" s="26"/>
      <c r="Y1117" s="26"/>
      <c r="Z1117" s="26"/>
      <c r="AA1117" s="26"/>
    </row>
    <row r="1118">
      <c r="A1118" s="30"/>
      <c r="B1118" s="26"/>
      <c r="C1118" s="26"/>
      <c r="D1118" s="26"/>
      <c r="E1118" s="26"/>
      <c r="F1118" s="26"/>
      <c r="G1118" s="26"/>
      <c r="H1118" s="26"/>
      <c r="I1118" s="26"/>
      <c r="J1118" s="26"/>
      <c r="K1118" s="26"/>
      <c r="L1118" s="26"/>
      <c r="M1118" s="26"/>
      <c r="N1118" s="26"/>
      <c r="O1118" s="26"/>
      <c r="P1118" s="26"/>
      <c r="Q1118" s="26"/>
      <c r="R1118" s="26"/>
      <c r="S1118" s="26"/>
      <c r="T1118" s="26"/>
      <c r="U1118" s="26"/>
      <c r="V1118" s="26"/>
      <c r="W1118" s="26"/>
      <c r="X1118" s="26"/>
      <c r="Y1118" s="26"/>
      <c r="Z1118" s="26"/>
      <c r="AA1118" s="26"/>
    </row>
    <row r="1119">
      <c r="A1119" s="30"/>
      <c r="B1119" s="26"/>
      <c r="C1119" s="26"/>
      <c r="D1119" s="26"/>
      <c r="E1119" s="26"/>
      <c r="F1119" s="26"/>
      <c r="G1119" s="26"/>
      <c r="H1119" s="26"/>
      <c r="I1119" s="26"/>
      <c r="J1119" s="26"/>
      <c r="K1119" s="26"/>
      <c r="L1119" s="26"/>
      <c r="M1119" s="26"/>
      <c r="N1119" s="26"/>
      <c r="O1119" s="26"/>
      <c r="P1119" s="26"/>
      <c r="Q1119" s="26"/>
      <c r="R1119" s="26"/>
      <c r="S1119" s="26"/>
      <c r="T1119" s="26"/>
      <c r="U1119" s="26"/>
      <c r="V1119" s="26"/>
      <c r="W1119" s="26"/>
      <c r="X1119" s="26"/>
      <c r="Y1119" s="26"/>
      <c r="Z1119" s="26"/>
      <c r="AA1119" s="26"/>
    </row>
    <row r="1120">
      <c r="A1120" s="30"/>
      <c r="B1120" s="26"/>
      <c r="C1120" s="26"/>
      <c r="D1120" s="26"/>
      <c r="E1120" s="26"/>
      <c r="F1120" s="26"/>
      <c r="G1120" s="26"/>
      <c r="H1120" s="26"/>
      <c r="I1120" s="26"/>
      <c r="J1120" s="26"/>
      <c r="K1120" s="26"/>
      <c r="L1120" s="26"/>
      <c r="M1120" s="26"/>
      <c r="N1120" s="26"/>
      <c r="O1120" s="26"/>
      <c r="P1120" s="26"/>
      <c r="Q1120" s="26"/>
      <c r="R1120" s="26"/>
      <c r="S1120" s="26"/>
      <c r="T1120" s="26"/>
      <c r="U1120" s="26"/>
      <c r="V1120" s="26"/>
      <c r="W1120" s="26"/>
      <c r="X1120" s="26"/>
      <c r="Y1120" s="26"/>
      <c r="Z1120" s="26"/>
      <c r="AA1120" s="26"/>
    </row>
    <row r="1121">
      <c r="A1121" s="30"/>
      <c r="B1121" s="26"/>
      <c r="C1121" s="26"/>
      <c r="D1121" s="26"/>
      <c r="E1121" s="26"/>
      <c r="F1121" s="26"/>
      <c r="G1121" s="26"/>
      <c r="H1121" s="26"/>
      <c r="I1121" s="26"/>
      <c r="J1121" s="26"/>
      <c r="K1121" s="26"/>
      <c r="L1121" s="26"/>
      <c r="M1121" s="26"/>
      <c r="N1121" s="26"/>
      <c r="O1121" s="26"/>
      <c r="P1121" s="26"/>
      <c r="Q1121" s="26"/>
      <c r="R1121" s="26"/>
      <c r="S1121" s="26"/>
      <c r="T1121" s="26"/>
      <c r="U1121" s="26"/>
      <c r="V1121" s="26"/>
      <c r="W1121" s="26"/>
      <c r="X1121" s="26"/>
      <c r="Y1121" s="26"/>
      <c r="Z1121" s="26"/>
      <c r="AA1121" s="26"/>
    </row>
    <row r="1122">
      <c r="A1122" s="30"/>
      <c r="B1122" s="26"/>
      <c r="C1122" s="26"/>
      <c r="D1122" s="26"/>
      <c r="E1122" s="26"/>
      <c r="F1122" s="26"/>
      <c r="G1122" s="26"/>
      <c r="H1122" s="26"/>
      <c r="I1122" s="26"/>
      <c r="J1122" s="26"/>
      <c r="K1122" s="26"/>
      <c r="L1122" s="26"/>
      <c r="M1122" s="26"/>
      <c r="N1122" s="26"/>
      <c r="O1122" s="26"/>
      <c r="P1122" s="26"/>
      <c r="Q1122" s="26"/>
      <c r="R1122" s="26"/>
      <c r="S1122" s="26"/>
      <c r="T1122" s="26"/>
      <c r="U1122" s="26"/>
      <c r="V1122" s="26"/>
      <c r="W1122" s="26"/>
      <c r="X1122" s="26"/>
      <c r="Y1122" s="26"/>
      <c r="Z1122" s="26"/>
      <c r="AA1122" s="26"/>
    </row>
    <row r="1123">
      <c r="A1123" s="30"/>
      <c r="B1123" s="26"/>
      <c r="C1123" s="26"/>
      <c r="D1123" s="26"/>
      <c r="E1123" s="26"/>
      <c r="F1123" s="26"/>
      <c r="G1123" s="26"/>
      <c r="H1123" s="26"/>
      <c r="I1123" s="26"/>
      <c r="J1123" s="26"/>
      <c r="K1123" s="26"/>
      <c r="L1123" s="26"/>
      <c r="M1123" s="26"/>
      <c r="N1123" s="26"/>
      <c r="O1123" s="26"/>
      <c r="P1123" s="26"/>
      <c r="Q1123" s="26"/>
      <c r="R1123" s="26"/>
      <c r="S1123" s="26"/>
      <c r="T1123" s="26"/>
      <c r="U1123" s="26"/>
      <c r="V1123" s="26"/>
      <c r="W1123" s="26"/>
      <c r="X1123" s="26"/>
      <c r="Y1123" s="26"/>
      <c r="Z1123" s="26"/>
      <c r="AA1123" s="26"/>
    </row>
    <row r="1124">
      <c r="A1124" s="30"/>
      <c r="B1124" s="26"/>
      <c r="C1124" s="26"/>
      <c r="D1124" s="26"/>
      <c r="E1124" s="26"/>
      <c r="F1124" s="26"/>
      <c r="G1124" s="26"/>
      <c r="H1124" s="26"/>
      <c r="I1124" s="26"/>
      <c r="J1124" s="26"/>
      <c r="K1124" s="26"/>
      <c r="L1124" s="26"/>
      <c r="M1124" s="26"/>
      <c r="N1124" s="26"/>
      <c r="O1124" s="26"/>
      <c r="P1124" s="26"/>
      <c r="Q1124" s="26"/>
      <c r="R1124" s="26"/>
      <c r="S1124" s="26"/>
      <c r="T1124" s="26"/>
      <c r="U1124" s="26"/>
      <c r="V1124" s="26"/>
      <c r="W1124" s="26"/>
      <c r="X1124" s="26"/>
      <c r="Y1124" s="26"/>
      <c r="Z1124" s="26"/>
      <c r="AA1124" s="26"/>
    </row>
    <row r="1125">
      <c r="A1125" s="30"/>
      <c r="B1125" s="26"/>
      <c r="C1125" s="26"/>
      <c r="D1125" s="26"/>
      <c r="E1125" s="26"/>
      <c r="F1125" s="26"/>
      <c r="G1125" s="26"/>
      <c r="H1125" s="26"/>
      <c r="I1125" s="26"/>
      <c r="J1125" s="26"/>
      <c r="K1125" s="26"/>
      <c r="L1125" s="26"/>
      <c r="M1125" s="26"/>
      <c r="N1125" s="26"/>
      <c r="O1125" s="26"/>
      <c r="P1125" s="26"/>
      <c r="Q1125" s="26"/>
      <c r="R1125" s="26"/>
      <c r="S1125" s="26"/>
      <c r="T1125" s="26"/>
      <c r="U1125" s="26"/>
      <c r="V1125" s="26"/>
      <c r="W1125" s="26"/>
      <c r="X1125" s="26"/>
      <c r="Y1125" s="26"/>
      <c r="Z1125" s="26"/>
      <c r="AA1125" s="26"/>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9.14"/>
    <col customWidth="1" min="2" max="2" width="110.14"/>
  </cols>
  <sheetData>
    <row r="1">
      <c r="A1" s="31" t="s">
        <v>0</v>
      </c>
      <c r="B1" s="32" t="s">
        <v>1400</v>
      </c>
      <c r="C1" s="33" t="s">
        <v>2</v>
      </c>
      <c r="D1" s="34"/>
      <c r="E1" s="34"/>
      <c r="F1" s="34"/>
      <c r="G1" s="34"/>
      <c r="H1" s="34"/>
      <c r="I1" s="34"/>
      <c r="J1" s="34"/>
      <c r="K1" s="34"/>
      <c r="L1" s="34"/>
      <c r="M1" s="34"/>
      <c r="N1" s="34"/>
      <c r="O1" s="34"/>
      <c r="P1" s="34"/>
      <c r="Q1" s="34"/>
      <c r="R1" s="34"/>
      <c r="S1" s="34"/>
      <c r="T1" s="34"/>
      <c r="U1" s="34"/>
      <c r="V1" s="34"/>
      <c r="W1" s="34"/>
      <c r="X1" s="34"/>
      <c r="Y1" s="34"/>
      <c r="Z1" s="34"/>
    </row>
    <row r="2">
      <c r="A2" s="35" t="s">
        <v>3</v>
      </c>
      <c r="B2" s="36" t="s">
        <v>1401</v>
      </c>
      <c r="C2" s="34"/>
      <c r="D2" s="34"/>
      <c r="E2" s="34"/>
      <c r="F2" s="34"/>
      <c r="G2" s="34"/>
      <c r="H2" s="34"/>
      <c r="I2" s="34"/>
      <c r="J2" s="34"/>
      <c r="K2" s="34"/>
      <c r="L2" s="34"/>
      <c r="M2" s="34"/>
      <c r="N2" s="34"/>
      <c r="O2" s="34"/>
      <c r="P2" s="34"/>
      <c r="Q2" s="34"/>
      <c r="R2" s="34"/>
      <c r="S2" s="34"/>
      <c r="T2" s="34"/>
      <c r="U2" s="34"/>
      <c r="V2" s="34"/>
      <c r="W2" s="34"/>
      <c r="X2" s="34"/>
      <c r="Y2" s="34"/>
      <c r="Z2" s="34"/>
    </row>
    <row r="3">
      <c r="A3" s="35" t="s">
        <v>3</v>
      </c>
      <c r="B3" s="36" t="s">
        <v>1402</v>
      </c>
      <c r="C3" s="34"/>
      <c r="D3" s="34"/>
      <c r="E3" s="34"/>
      <c r="F3" s="34"/>
      <c r="G3" s="34"/>
      <c r="H3" s="34"/>
      <c r="I3" s="34"/>
      <c r="J3" s="34"/>
      <c r="K3" s="34"/>
      <c r="L3" s="34"/>
      <c r="M3" s="34"/>
      <c r="N3" s="34"/>
      <c r="O3" s="34"/>
      <c r="P3" s="34"/>
      <c r="Q3" s="34"/>
      <c r="R3" s="34"/>
      <c r="S3" s="34"/>
      <c r="T3" s="34"/>
      <c r="U3" s="34"/>
      <c r="V3" s="34"/>
      <c r="W3" s="34"/>
      <c r="X3" s="34"/>
      <c r="Y3" s="34"/>
      <c r="Z3" s="34"/>
    </row>
    <row r="4">
      <c r="A4" s="37" t="s">
        <v>24</v>
      </c>
      <c r="B4" s="36" t="s">
        <v>1403</v>
      </c>
      <c r="C4" s="34"/>
      <c r="D4" s="34"/>
      <c r="E4" s="34"/>
      <c r="F4" s="34"/>
      <c r="G4" s="34"/>
      <c r="H4" s="34"/>
      <c r="I4" s="34"/>
      <c r="J4" s="34"/>
      <c r="K4" s="34"/>
      <c r="L4" s="34"/>
      <c r="M4" s="34"/>
      <c r="N4" s="34"/>
      <c r="O4" s="34"/>
      <c r="P4" s="34"/>
      <c r="Q4" s="34"/>
      <c r="R4" s="34"/>
      <c r="S4" s="34"/>
      <c r="T4" s="34"/>
      <c r="U4" s="34"/>
      <c r="V4" s="34"/>
      <c r="W4" s="34"/>
      <c r="X4" s="34"/>
      <c r="Y4" s="34"/>
      <c r="Z4" s="34"/>
    </row>
    <row r="5">
      <c r="A5" s="35" t="s">
        <v>24</v>
      </c>
      <c r="B5" s="36" t="s">
        <v>1404</v>
      </c>
      <c r="C5" s="34"/>
      <c r="D5" s="34"/>
      <c r="E5" s="34"/>
      <c r="F5" s="34"/>
      <c r="G5" s="34"/>
      <c r="H5" s="34"/>
      <c r="I5" s="34"/>
      <c r="J5" s="34"/>
      <c r="K5" s="34"/>
      <c r="L5" s="34"/>
      <c r="M5" s="34"/>
      <c r="N5" s="34"/>
      <c r="O5" s="34"/>
      <c r="P5" s="34"/>
      <c r="Q5" s="34"/>
      <c r="R5" s="34"/>
      <c r="S5" s="34"/>
      <c r="T5" s="34"/>
      <c r="U5" s="34"/>
      <c r="V5" s="34"/>
      <c r="W5" s="34"/>
      <c r="X5" s="34"/>
      <c r="Y5" s="34"/>
      <c r="Z5" s="34"/>
    </row>
    <row r="6">
      <c r="A6" s="35" t="s">
        <v>24</v>
      </c>
      <c r="B6" s="36" t="s">
        <v>1405</v>
      </c>
      <c r="C6" s="34"/>
      <c r="D6" s="34"/>
      <c r="E6" s="34"/>
      <c r="F6" s="34"/>
      <c r="G6" s="34"/>
      <c r="H6" s="34"/>
      <c r="I6" s="34"/>
      <c r="J6" s="34"/>
      <c r="K6" s="34"/>
      <c r="L6" s="34"/>
      <c r="M6" s="34"/>
      <c r="N6" s="34"/>
      <c r="O6" s="34"/>
      <c r="P6" s="34"/>
      <c r="Q6" s="34"/>
      <c r="R6" s="34"/>
      <c r="S6" s="34"/>
      <c r="T6" s="34"/>
      <c r="U6" s="34"/>
      <c r="V6" s="34"/>
      <c r="W6" s="34"/>
      <c r="X6" s="34"/>
      <c r="Y6" s="34"/>
      <c r="Z6" s="34"/>
    </row>
    <row r="7">
      <c r="A7" s="35" t="s">
        <v>24</v>
      </c>
      <c r="B7" s="36" t="s">
        <v>1406</v>
      </c>
      <c r="C7" s="34"/>
      <c r="D7" s="34"/>
      <c r="E7" s="34"/>
      <c r="F7" s="34"/>
      <c r="G7" s="34"/>
      <c r="H7" s="34"/>
      <c r="I7" s="34"/>
      <c r="J7" s="34"/>
      <c r="K7" s="34"/>
      <c r="L7" s="34"/>
      <c r="M7" s="34"/>
      <c r="N7" s="34"/>
      <c r="O7" s="34"/>
      <c r="P7" s="34"/>
      <c r="Q7" s="34"/>
      <c r="R7" s="34"/>
      <c r="S7" s="34"/>
      <c r="T7" s="34"/>
      <c r="U7" s="34"/>
      <c r="V7" s="34"/>
      <c r="W7" s="34"/>
      <c r="X7" s="34"/>
      <c r="Y7" s="34"/>
      <c r="Z7" s="34"/>
    </row>
    <row r="8">
      <c r="A8" s="35" t="s">
        <v>24</v>
      </c>
      <c r="B8" s="36" t="s">
        <v>1407</v>
      </c>
      <c r="C8" s="34"/>
      <c r="D8" s="34"/>
      <c r="E8" s="34"/>
      <c r="F8" s="34"/>
      <c r="G8" s="34"/>
      <c r="H8" s="34"/>
      <c r="I8" s="34"/>
      <c r="J8" s="34"/>
      <c r="K8" s="34"/>
      <c r="L8" s="34"/>
      <c r="M8" s="34"/>
      <c r="N8" s="34"/>
      <c r="O8" s="34"/>
      <c r="P8" s="34"/>
      <c r="Q8" s="34"/>
      <c r="R8" s="34"/>
      <c r="S8" s="34"/>
      <c r="T8" s="34"/>
      <c r="U8" s="34"/>
      <c r="V8" s="34"/>
      <c r="W8" s="34"/>
      <c r="X8" s="34"/>
      <c r="Y8" s="34"/>
      <c r="Z8" s="34"/>
    </row>
    <row r="9">
      <c r="A9" s="35" t="s">
        <v>24</v>
      </c>
      <c r="B9" s="36" t="s">
        <v>1408</v>
      </c>
      <c r="C9" s="34"/>
      <c r="D9" s="34"/>
      <c r="E9" s="34"/>
      <c r="F9" s="34"/>
      <c r="G9" s="34"/>
      <c r="H9" s="34"/>
      <c r="I9" s="34"/>
      <c r="J9" s="34"/>
      <c r="K9" s="34"/>
      <c r="L9" s="34"/>
      <c r="M9" s="34"/>
      <c r="N9" s="34"/>
      <c r="O9" s="34"/>
      <c r="P9" s="34"/>
      <c r="Q9" s="34"/>
      <c r="R9" s="34"/>
      <c r="S9" s="34"/>
      <c r="T9" s="34"/>
      <c r="U9" s="34"/>
      <c r="V9" s="34"/>
      <c r="W9" s="34"/>
      <c r="X9" s="34"/>
      <c r="Y9" s="34"/>
      <c r="Z9" s="34"/>
    </row>
    <row r="10">
      <c r="A10" s="35" t="s">
        <v>24</v>
      </c>
      <c r="B10" s="36" t="s">
        <v>1409</v>
      </c>
      <c r="C10" s="34"/>
      <c r="D10" s="34"/>
      <c r="E10" s="34"/>
      <c r="F10" s="34"/>
      <c r="G10" s="34"/>
      <c r="H10" s="34"/>
      <c r="I10" s="34"/>
      <c r="J10" s="34"/>
      <c r="K10" s="34"/>
      <c r="L10" s="34"/>
      <c r="M10" s="34"/>
      <c r="N10" s="34"/>
      <c r="O10" s="34"/>
      <c r="P10" s="34"/>
      <c r="Q10" s="34"/>
      <c r="R10" s="34"/>
      <c r="S10" s="34"/>
      <c r="T10" s="34"/>
      <c r="U10" s="34"/>
      <c r="V10" s="34"/>
      <c r="W10" s="34"/>
      <c r="X10" s="34"/>
      <c r="Y10" s="34"/>
      <c r="Z10" s="34"/>
    </row>
    <row r="11">
      <c r="A11" s="35" t="s">
        <v>24</v>
      </c>
      <c r="B11" s="36" t="s">
        <v>1410</v>
      </c>
      <c r="C11" s="34"/>
      <c r="D11" s="34"/>
      <c r="E11" s="34"/>
      <c r="F11" s="34"/>
      <c r="G11" s="34"/>
      <c r="H11" s="34"/>
      <c r="I11" s="34"/>
      <c r="J11" s="34"/>
      <c r="K11" s="34"/>
      <c r="L11" s="34"/>
      <c r="M11" s="34"/>
      <c r="N11" s="34"/>
      <c r="O11" s="34"/>
      <c r="P11" s="34"/>
      <c r="Q11" s="34"/>
      <c r="R11" s="34"/>
      <c r="S11" s="34"/>
      <c r="T11" s="34"/>
      <c r="U11" s="34"/>
      <c r="V11" s="34"/>
      <c r="W11" s="34"/>
      <c r="X11" s="34"/>
      <c r="Y11" s="34"/>
      <c r="Z11" s="34"/>
    </row>
    <row r="12">
      <c r="A12" s="35" t="s">
        <v>24</v>
      </c>
      <c r="B12" s="36" t="s">
        <v>1411</v>
      </c>
      <c r="C12" s="34"/>
      <c r="D12" s="34"/>
      <c r="E12" s="34"/>
      <c r="F12" s="34"/>
      <c r="G12" s="34"/>
      <c r="H12" s="34"/>
      <c r="I12" s="34"/>
      <c r="J12" s="34"/>
      <c r="K12" s="34"/>
      <c r="L12" s="34"/>
      <c r="M12" s="34"/>
      <c r="N12" s="34"/>
      <c r="O12" s="34"/>
      <c r="P12" s="34"/>
      <c r="Q12" s="34"/>
      <c r="R12" s="34"/>
      <c r="S12" s="34"/>
      <c r="T12" s="34"/>
      <c r="U12" s="34"/>
      <c r="V12" s="34"/>
      <c r="W12" s="34"/>
      <c r="X12" s="34"/>
      <c r="Y12" s="34"/>
      <c r="Z12" s="34"/>
    </row>
    <row r="13">
      <c r="A13" s="35" t="s">
        <v>24</v>
      </c>
      <c r="B13" s="36" t="s">
        <v>1412</v>
      </c>
      <c r="C13" s="34"/>
      <c r="D13" s="34"/>
      <c r="E13" s="34"/>
      <c r="F13" s="34"/>
      <c r="G13" s="34"/>
      <c r="H13" s="34"/>
      <c r="I13" s="34"/>
      <c r="J13" s="34"/>
      <c r="K13" s="34"/>
      <c r="L13" s="34"/>
      <c r="M13" s="34"/>
      <c r="N13" s="34"/>
      <c r="O13" s="34"/>
      <c r="P13" s="34"/>
      <c r="Q13" s="34"/>
      <c r="R13" s="34"/>
      <c r="S13" s="34"/>
      <c r="T13" s="34"/>
      <c r="U13" s="34"/>
      <c r="V13" s="34"/>
      <c r="W13" s="34"/>
      <c r="X13" s="34"/>
      <c r="Y13" s="34"/>
      <c r="Z13" s="34"/>
    </row>
    <row r="14">
      <c r="A14" s="35" t="s">
        <v>24</v>
      </c>
      <c r="B14" s="36" t="s">
        <v>1413</v>
      </c>
      <c r="C14" s="34"/>
      <c r="D14" s="34"/>
      <c r="E14" s="34"/>
      <c r="F14" s="34"/>
      <c r="G14" s="34"/>
      <c r="H14" s="34"/>
      <c r="I14" s="34"/>
      <c r="J14" s="34"/>
      <c r="K14" s="34"/>
      <c r="L14" s="34"/>
      <c r="M14" s="34"/>
      <c r="N14" s="34"/>
      <c r="O14" s="34"/>
      <c r="P14" s="34"/>
      <c r="Q14" s="34"/>
      <c r="R14" s="34"/>
      <c r="S14" s="34"/>
      <c r="T14" s="34"/>
      <c r="U14" s="34"/>
      <c r="V14" s="34"/>
      <c r="W14" s="34"/>
      <c r="X14" s="34"/>
      <c r="Y14" s="34"/>
      <c r="Z14" s="34"/>
    </row>
    <row r="15">
      <c r="A15" s="35" t="s">
        <v>24</v>
      </c>
      <c r="B15" s="36" t="s">
        <v>1414</v>
      </c>
      <c r="C15" s="34"/>
      <c r="D15" s="34"/>
      <c r="E15" s="34"/>
      <c r="F15" s="34"/>
      <c r="G15" s="34"/>
      <c r="H15" s="34"/>
      <c r="I15" s="34"/>
      <c r="J15" s="34"/>
      <c r="K15" s="34"/>
      <c r="L15" s="34"/>
      <c r="M15" s="34"/>
      <c r="N15" s="34"/>
      <c r="O15" s="34"/>
      <c r="P15" s="34"/>
      <c r="Q15" s="34"/>
      <c r="R15" s="34"/>
      <c r="S15" s="34"/>
      <c r="T15" s="34"/>
      <c r="U15" s="34"/>
      <c r="V15" s="34"/>
      <c r="W15" s="34"/>
      <c r="X15" s="34"/>
      <c r="Y15" s="34"/>
      <c r="Z15" s="34"/>
    </row>
    <row r="16">
      <c r="A16" s="35" t="s">
        <v>24</v>
      </c>
      <c r="B16" s="36" t="s">
        <v>1415</v>
      </c>
      <c r="C16" s="34"/>
      <c r="D16" s="34"/>
      <c r="E16" s="34"/>
      <c r="F16" s="34"/>
      <c r="G16" s="34"/>
      <c r="H16" s="34"/>
      <c r="I16" s="34"/>
      <c r="J16" s="34"/>
      <c r="K16" s="34"/>
      <c r="L16" s="34"/>
      <c r="M16" s="34"/>
      <c r="N16" s="34"/>
      <c r="O16" s="34"/>
      <c r="P16" s="34"/>
      <c r="Q16" s="34"/>
      <c r="R16" s="34"/>
      <c r="S16" s="34"/>
      <c r="T16" s="34"/>
      <c r="U16" s="34"/>
      <c r="V16" s="34"/>
      <c r="W16" s="34"/>
      <c r="X16" s="34"/>
      <c r="Y16" s="34"/>
      <c r="Z16" s="34"/>
    </row>
    <row r="17">
      <c r="A17" s="35" t="s">
        <v>24</v>
      </c>
      <c r="B17" s="36" t="s">
        <v>1416</v>
      </c>
      <c r="C17" s="34"/>
      <c r="D17" s="34"/>
      <c r="E17" s="34"/>
      <c r="F17" s="34"/>
      <c r="G17" s="34"/>
      <c r="H17" s="34"/>
      <c r="I17" s="34"/>
      <c r="J17" s="34"/>
      <c r="K17" s="34"/>
      <c r="L17" s="34"/>
      <c r="M17" s="34"/>
      <c r="N17" s="34"/>
      <c r="O17" s="34"/>
      <c r="P17" s="34"/>
      <c r="Q17" s="34"/>
      <c r="R17" s="34"/>
      <c r="S17" s="34"/>
      <c r="T17" s="34"/>
      <c r="U17" s="34"/>
      <c r="V17" s="34"/>
      <c r="W17" s="34"/>
      <c r="X17" s="34"/>
      <c r="Y17" s="34"/>
      <c r="Z17" s="34"/>
    </row>
    <row r="18">
      <c r="A18" s="35" t="s">
        <v>24</v>
      </c>
      <c r="B18" s="36" t="s">
        <v>1417</v>
      </c>
      <c r="C18" s="34"/>
      <c r="D18" s="34"/>
      <c r="E18" s="34"/>
      <c r="F18" s="34"/>
      <c r="G18" s="34"/>
      <c r="H18" s="34"/>
      <c r="I18" s="34"/>
      <c r="J18" s="34"/>
      <c r="K18" s="34"/>
      <c r="L18" s="34"/>
      <c r="M18" s="34"/>
      <c r="N18" s="34"/>
      <c r="O18" s="34"/>
      <c r="P18" s="34"/>
      <c r="Q18" s="34"/>
      <c r="R18" s="34"/>
      <c r="S18" s="34"/>
      <c r="T18" s="34"/>
      <c r="U18" s="34"/>
      <c r="V18" s="34"/>
      <c r="W18" s="34"/>
      <c r="X18" s="34"/>
      <c r="Y18" s="34"/>
      <c r="Z18" s="34"/>
    </row>
    <row r="19">
      <c r="A19" s="35" t="s">
        <v>24</v>
      </c>
      <c r="B19" s="36" t="s">
        <v>1418</v>
      </c>
      <c r="C19" s="34"/>
      <c r="D19" s="34"/>
      <c r="E19" s="34"/>
      <c r="F19" s="34"/>
      <c r="G19" s="34"/>
      <c r="H19" s="34"/>
      <c r="I19" s="34"/>
      <c r="J19" s="34"/>
      <c r="K19" s="34"/>
      <c r="L19" s="34"/>
      <c r="M19" s="34"/>
      <c r="N19" s="34"/>
      <c r="O19" s="34"/>
      <c r="P19" s="34"/>
      <c r="Q19" s="34"/>
      <c r="R19" s="34"/>
      <c r="S19" s="34"/>
      <c r="T19" s="34"/>
      <c r="U19" s="34"/>
      <c r="V19" s="34"/>
      <c r="W19" s="34"/>
      <c r="X19" s="34"/>
      <c r="Y19" s="34"/>
      <c r="Z19" s="34"/>
    </row>
    <row r="20">
      <c r="A20" s="35" t="s">
        <v>24</v>
      </c>
      <c r="B20" s="36" t="s">
        <v>1419</v>
      </c>
      <c r="C20" s="34"/>
      <c r="D20" s="34"/>
      <c r="E20" s="34"/>
      <c r="F20" s="34"/>
      <c r="G20" s="34"/>
      <c r="H20" s="34"/>
      <c r="I20" s="34"/>
      <c r="J20" s="34"/>
      <c r="K20" s="34"/>
      <c r="L20" s="34"/>
      <c r="M20" s="34"/>
      <c r="N20" s="34"/>
      <c r="O20" s="34"/>
      <c r="P20" s="34"/>
      <c r="Q20" s="34"/>
      <c r="R20" s="34"/>
      <c r="S20" s="34"/>
      <c r="T20" s="34"/>
      <c r="U20" s="34"/>
      <c r="V20" s="34"/>
      <c r="W20" s="34"/>
      <c r="X20" s="34"/>
      <c r="Y20" s="34"/>
      <c r="Z20" s="34"/>
    </row>
    <row r="21">
      <c r="A21" s="35" t="s">
        <v>24</v>
      </c>
      <c r="B21" s="36" t="s">
        <v>1420</v>
      </c>
      <c r="C21" s="34"/>
      <c r="D21" s="34"/>
      <c r="E21" s="34"/>
      <c r="F21" s="34"/>
      <c r="G21" s="34"/>
      <c r="H21" s="34"/>
      <c r="I21" s="34"/>
      <c r="J21" s="34"/>
      <c r="K21" s="34"/>
      <c r="L21" s="34"/>
      <c r="M21" s="34"/>
      <c r="N21" s="34"/>
      <c r="O21" s="34"/>
      <c r="P21" s="34"/>
      <c r="Q21" s="34"/>
      <c r="R21" s="34"/>
      <c r="S21" s="34"/>
      <c r="T21" s="34"/>
      <c r="U21" s="34"/>
      <c r="V21" s="34"/>
      <c r="W21" s="34"/>
      <c r="X21" s="34"/>
      <c r="Y21" s="34"/>
      <c r="Z21" s="34"/>
    </row>
    <row r="22">
      <c r="A22" s="35" t="s">
        <v>24</v>
      </c>
      <c r="B22" s="36" t="s">
        <v>1421</v>
      </c>
      <c r="C22" s="34"/>
      <c r="D22" s="34"/>
      <c r="E22" s="34"/>
      <c r="F22" s="34"/>
      <c r="G22" s="34"/>
      <c r="H22" s="34"/>
      <c r="I22" s="34"/>
      <c r="J22" s="34"/>
      <c r="K22" s="34"/>
      <c r="L22" s="34"/>
      <c r="M22" s="34"/>
      <c r="N22" s="34"/>
      <c r="O22" s="34"/>
      <c r="P22" s="34"/>
      <c r="Q22" s="34"/>
      <c r="R22" s="34"/>
      <c r="S22" s="34"/>
      <c r="T22" s="34"/>
      <c r="U22" s="34"/>
      <c r="V22" s="34"/>
      <c r="W22" s="34"/>
      <c r="X22" s="34"/>
      <c r="Y22" s="34"/>
      <c r="Z22" s="34"/>
    </row>
    <row r="23">
      <c r="A23" s="35" t="s">
        <v>24</v>
      </c>
      <c r="B23" s="36" t="s">
        <v>1422</v>
      </c>
      <c r="C23" s="34"/>
      <c r="D23" s="34"/>
      <c r="E23" s="34"/>
      <c r="F23" s="34"/>
      <c r="G23" s="34"/>
      <c r="H23" s="34"/>
      <c r="I23" s="34"/>
      <c r="J23" s="34"/>
      <c r="K23" s="34"/>
      <c r="L23" s="34"/>
      <c r="M23" s="34"/>
      <c r="N23" s="34"/>
      <c r="O23" s="34"/>
      <c r="P23" s="34"/>
      <c r="Q23" s="34"/>
      <c r="R23" s="34"/>
      <c r="S23" s="34"/>
      <c r="T23" s="34"/>
      <c r="U23" s="34"/>
      <c r="V23" s="34"/>
      <c r="W23" s="34"/>
      <c r="X23" s="34"/>
      <c r="Y23" s="34"/>
      <c r="Z23" s="34"/>
    </row>
    <row r="24">
      <c r="A24" s="35" t="s">
        <v>24</v>
      </c>
      <c r="B24" s="36" t="s">
        <v>1423</v>
      </c>
      <c r="C24" s="34"/>
      <c r="D24" s="34"/>
      <c r="E24" s="34"/>
      <c r="F24" s="34"/>
      <c r="G24" s="34"/>
      <c r="H24" s="34"/>
      <c r="I24" s="34"/>
      <c r="J24" s="34"/>
      <c r="K24" s="34"/>
      <c r="L24" s="34"/>
      <c r="M24" s="34"/>
      <c r="N24" s="34"/>
      <c r="O24" s="34"/>
      <c r="P24" s="34"/>
      <c r="Q24" s="34"/>
      <c r="R24" s="34"/>
      <c r="S24" s="34"/>
      <c r="T24" s="34"/>
      <c r="U24" s="34"/>
      <c r="V24" s="34"/>
      <c r="W24" s="34"/>
      <c r="X24" s="34"/>
      <c r="Y24" s="34"/>
      <c r="Z24" s="34"/>
    </row>
    <row r="25">
      <c r="A25" s="35" t="s">
        <v>24</v>
      </c>
      <c r="B25" s="36" t="s">
        <v>1424</v>
      </c>
      <c r="C25" s="34"/>
      <c r="D25" s="34"/>
      <c r="E25" s="34"/>
      <c r="F25" s="34"/>
      <c r="G25" s="34"/>
      <c r="H25" s="34"/>
      <c r="I25" s="34"/>
      <c r="J25" s="34"/>
      <c r="K25" s="34"/>
      <c r="L25" s="34"/>
      <c r="M25" s="34"/>
      <c r="N25" s="34"/>
      <c r="O25" s="34"/>
      <c r="P25" s="34"/>
      <c r="Q25" s="34"/>
      <c r="R25" s="34"/>
      <c r="S25" s="34"/>
      <c r="T25" s="34"/>
      <c r="U25" s="34"/>
      <c r="V25" s="34"/>
      <c r="W25" s="34"/>
      <c r="X25" s="34"/>
      <c r="Y25" s="34"/>
      <c r="Z25" s="34"/>
    </row>
    <row r="26">
      <c r="A26" s="35" t="s">
        <v>24</v>
      </c>
      <c r="B26" s="36" t="s">
        <v>1425</v>
      </c>
      <c r="C26" s="34"/>
      <c r="D26" s="34"/>
      <c r="E26" s="34"/>
      <c r="F26" s="34"/>
      <c r="G26" s="34"/>
      <c r="H26" s="34"/>
      <c r="I26" s="34"/>
      <c r="J26" s="34"/>
      <c r="K26" s="34"/>
      <c r="L26" s="34"/>
      <c r="M26" s="34"/>
      <c r="N26" s="34"/>
      <c r="O26" s="34"/>
      <c r="P26" s="34"/>
      <c r="Q26" s="34"/>
      <c r="R26" s="34"/>
      <c r="S26" s="34"/>
      <c r="T26" s="34"/>
      <c r="U26" s="34"/>
      <c r="V26" s="34"/>
      <c r="W26" s="34"/>
      <c r="X26" s="34"/>
      <c r="Y26" s="34"/>
      <c r="Z26" s="34"/>
    </row>
    <row r="27">
      <c r="A27" s="35" t="s">
        <v>24</v>
      </c>
      <c r="B27" s="36" t="s">
        <v>1426</v>
      </c>
      <c r="C27" s="34"/>
      <c r="D27" s="34"/>
      <c r="E27" s="34"/>
      <c r="F27" s="34"/>
      <c r="G27" s="34"/>
      <c r="H27" s="34"/>
      <c r="I27" s="34"/>
      <c r="J27" s="34"/>
      <c r="K27" s="34"/>
      <c r="L27" s="34"/>
      <c r="M27" s="34"/>
      <c r="N27" s="34"/>
      <c r="O27" s="34"/>
      <c r="P27" s="34"/>
      <c r="Q27" s="34"/>
      <c r="R27" s="34"/>
      <c r="S27" s="34"/>
      <c r="T27" s="34"/>
      <c r="U27" s="34"/>
      <c r="V27" s="34"/>
      <c r="W27" s="34"/>
      <c r="X27" s="34"/>
      <c r="Y27" s="34"/>
      <c r="Z27" s="34"/>
    </row>
    <row r="28">
      <c r="A28" s="35" t="s">
        <v>24</v>
      </c>
      <c r="B28" s="36" t="s">
        <v>1427</v>
      </c>
      <c r="C28" s="34"/>
      <c r="D28" s="34"/>
      <c r="E28" s="34"/>
      <c r="F28" s="34"/>
      <c r="G28" s="34"/>
      <c r="H28" s="34"/>
      <c r="I28" s="34"/>
      <c r="J28" s="34"/>
      <c r="K28" s="34"/>
      <c r="L28" s="34"/>
      <c r="M28" s="34"/>
      <c r="N28" s="34"/>
      <c r="O28" s="34"/>
      <c r="P28" s="34"/>
      <c r="Q28" s="34"/>
      <c r="R28" s="34"/>
      <c r="S28" s="34"/>
      <c r="T28" s="34"/>
      <c r="U28" s="34"/>
      <c r="V28" s="34"/>
      <c r="W28" s="34"/>
      <c r="X28" s="34"/>
      <c r="Y28" s="34"/>
      <c r="Z28" s="34"/>
    </row>
    <row r="29">
      <c r="A29" s="35" t="s">
        <v>24</v>
      </c>
      <c r="B29" s="36" t="s">
        <v>1428</v>
      </c>
      <c r="C29" s="34"/>
      <c r="D29" s="34"/>
      <c r="E29" s="34"/>
      <c r="F29" s="34"/>
      <c r="G29" s="34"/>
      <c r="H29" s="34"/>
      <c r="I29" s="34"/>
      <c r="J29" s="34"/>
      <c r="K29" s="34"/>
      <c r="L29" s="34"/>
      <c r="M29" s="34"/>
      <c r="N29" s="34"/>
      <c r="O29" s="34"/>
      <c r="P29" s="34"/>
      <c r="Q29" s="34"/>
      <c r="R29" s="34"/>
      <c r="S29" s="34"/>
      <c r="T29" s="34"/>
      <c r="U29" s="34"/>
      <c r="V29" s="34"/>
      <c r="W29" s="34"/>
      <c r="X29" s="34"/>
      <c r="Y29" s="34"/>
      <c r="Z29" s="34"/>
    </row>
    <row r="30">
      <c r="A30" s="35" t="s">
        <v>24</v>
      </c>
      <c r="B30" s="36" t="s">
        <v>1429</v>
      </c>
      <c r="C30" s="34"/>
      <c r="D30" s="34"/>
      <c r="E30" s="34"/>
      <c r="F30" s="34"/>
      <c r="G30" s="34"/>
      <c r="H30" s="34"/>
      <c r="I30" s="34"/>
      <c r="J30" s="34"/>
      <c r="K30" s="34"/>
      <c r="L30" s="34"/>
      <c r="M30" s="34"/>
      <c r="N30" s="34"/>
      <c r="O30" s="34"/>
      <c r="P30" s="34"/>
      <c r="Q30" s="34"/>
      <c r="R30" s="34"/>
      <c r="S30" s="34"/>
      <c r="T30" s="34"/>
      <c r="U30" s="34"/>
      <c r="V30" s="34"/>
      <c r="W30" s="34"/>
      <c r="X30" s="34"/>
      <c r="Y30" s="34"/>
      <c r="Z30" s="34"/>
    </row>
    <row r="31">
      <c r="A31" s="35" t="s">
        <v>24</v>
      </c>
      <c r="B31" s="36" t="s">
        <v>1430</v>
      </c>
      <c r="C31" s="34"/>
      <c r="D31" s="34"/>
      <c r="E31" s="34"/>
      <c r="F31" s="34"/>
      <c r="G31" s="34"/>
      <c r="H31" s="34"/>
      <c r="I31" s="34"/>
      <c r="J31" s="34"/>
      <c r="K31" s="34"/>
      <c r="L31" s="34"/>
      <c r="M31" s="34"/>
      <c r="N31" s="34"/>
      <c r="O31" s="34"/>
      <c r="P31" s="34"/>
      <c r="Q31" s="34"/>
      <c r="R31" s="34"/>
      <c r="S31" s="34"/>
      <c r="T31" s="34"/>
      <c r="U31" s="34"/>
      <c r="V31" s="34"/>
      <c r="W31" s="34"/>
      <c r="X31" s="34"/>
      <c r="Y31" s="34"/>
      <c r="Z31" s="34"/>
    </row>
    <row r="32">
      <c r="A32" s="35" t="s">
        <v>24</v>
      </c>
      <c r="B32" s="36" t="s">
        <v>1431</v>
      </c>
      <c r="C32" s="34"/>
      <c r="D32" s="34"/>
      <c r="E32" s="34"/>
      <c r="F32" s="34"/>
      <c r="G32" s="34"/>
      <c r="H32" s="34"/>
      <c r="I32" s="34"/>
      <c r="J32" s="34"/>
      <c r="K32" s="34"/>
      <c r="L32" s="34"/>
      <c r="M32" s="34"/>
      <c r="N32" s="34"/>
      <c r="O32" s="34"/>
      <c r="P32" s="34"/>
      <c r="Q32" s="34"/>
      <c r="R32" s="34"/>
      <c r="S32" s="34"/>
      <c r="T32" s="34"/>
      <c r="U32" s="34"/>
      <c r="V32" s="34"/>
      <c r="W32" s="34"/>
      <c r="X32" s="34"/>
      <c r="Y32" s="34"/>
      <c r="Z32" s="34"/>
    </row>
    <row r="33">
      <c r="A33" s="35" t="s">
        <v>24</v>
      </c>
      <c r="B33" s="36" t="s">
        <v>1432</v>
      </c>
      <c r="C33" s="34"/>
      <c r="D33" s="34"/>
      <c r="E33" s="34"/>
      <c r="F33" s="34"/>
      <c r="G33" s="34"/>
      <c r="H33" s="34"/>
      <c r="I33" s="34"/>
      <c r="J33" s="34"/>
      <c r="K33" s="34"/>
      <c r="L33" s="34"/>
      <c r="M33" s="34"/>
      <c r="N33" s="34"/>
      <c r="O33" s="34"/>
      <c r="P33" s="34"/>
      <c r="Q33" s="34"/>
      <c r="R33" s="34"/>
      <c r="S33" s="34"/>
      <c r="T33" s="34"/>
      <c r="U33" s="34"/>
      <c r="V33" s="34"/>
      <c r="W33" s="34"/>
      <c r="X33" s="34"/>
      <c r="Y33" s="34"/>
      <c r="Z33" s="34"/>
    </row>
    <row r="34">
      <c r="A34" s="35" t="s">
        <v>24</v>
      </c>
      <c r="B34" s="36" t="s">
        <v>1433</v>
      </c>
      <c r="C34" s="34"/>
      <c r="D34" s="34"/>
      <c r="E34" s="34"/>
      <c r="F34" s="34"/>
      <c r="G34" s="34"/>
      <c r="H34" s="34"/>
      <c r="I34" s="34"/>
      <c r="J34" s="34"/>
      <c r="K34" s="34"/>
      <c r="L34" s="34"/>
      <c r="M34" s="34"/>
      <c r="N34" s="34"/>
      <c r="O34" s="34"/>
      <c r="P34" s="34"/>
      <c r="Q34" s="34"/>
      <c r="R34" s="34"/>
      <c r="S34" s="34"/>
      <c r="T34" s="34"/>
      <c r="U34" s="34"/>
      <c r="V34" s="34"/>
      <c r="W34" s="34"/>
      <c r="X34" s="34"/>
      <c r="Y34" s="34"/>
      <c r="Z34" s="34"/>
    </row>
    <row r="35">
      <c r="A35" s="35" t="s">
        <v>24</v>
      </c>
      <c r="B35" s="36" t="s">
        <v>1434</v>
      </c>
      <c r="C35" s="34"/>
      <c r="D35" s="34"/>
      <c r="E35" s="34"/>
      <c r="F35" s="34"/>
      <c r="G35" s="34"/>
      <c r="H35" s="34"/>
      <c r="I35" s="34"/>
      <c r="J35" s="34"/>
      <c r="K35" s="34"/>
      <c r="L35" s="34"/>
      <c r="M35" s="34"/>
      <c r="N35" s="34"/>
      <c r="O35" s="34"/>
      <c r="P35" s="34"/>
      <c r="Q35" s="34"/>
      <c r="R35" s="34"/>
      <c r="S35" s="34"/>
      <c r="T35" s="34"/>
      <c r="U35" s="34"/>
      <c r="V35" s="34"/>
      <c r="W35" s="34"/>
      <c r="X35" s="34"/>
      <c r="Y35" s="34"/>
      <c r="Z35" s="34"/>
    </row>
    <row r="36">
      <c r="A36" s="35" t="s">
        <v>24</v>
      </c>
      <c r="B36" s="36" t="s">
        <v>1435</v>
      </c>
      <c r="C36" s="34"/>
      <c r="D36" s="34"/>
      <c r="E36" s="34"/>
      <c r="F36" s="34"/>
      <c r="G36" s="34"/>
      <c r="H36" s="34"/>
      <c r="I36" s="34"/>
      <c r="J36" s="34"/>
      <c r="K36" s="34"/>
      <c r="L36" s="34"/>
      <c r="M36" s="34"/>
      <c r="N36" s="34"/>
      <c r="O36" s="34"/>
      <c r="P36" s="34"/>
      <c r="Q36" s="34"/>
      <c r="R36" s="34"/>
      <c r="S36" s="34"/>
      <c r="T36" s="34"/>
      <c r="U36" s="34"/>
      <c r="V36" s="34"/>
      <c r="W36" s="34"/>
      <c r="X36" s="34"/>
      <c r="Y36" s="34"/>
      <c r="Z36" s="34"/>
    </row>
    <row r="37">
      <c r="A37" s="35" t="s">
        <v>24</v>
      </c>
      <c r="B37" s="36" t="s">
        <v>1436</v>
      </c>
      <c r="C37" s="34"/>
      <c r="D37" s="34"/>
      <c r="E37" s="34"/>
      <c r="F37" s="34"/>
      <c r="G37" s="34"/>
      <c r="H37" s="34"/>
      <c r="I37" s="34"/>
      <c r="J37" s="34"/>
      <c r="K37" s="34"/>
      <c r="L37" s="34"/>
      <c r="M37" s="34"/>
      <c r="N37" s="34"/>
      <c r="O37" s="34"/>
      <c r="P37" s="34"/>
      <c r="Q37" s="34"/>
      <c r="R37" s="34"/>
      <c r="S37" s="34"/>
      <c r="T37" s="34"/>
      <c r="U37" s="34"/>
      <c r="V37" s="34"/>
      <c r="W37" s="34"/>
      <c r="X37" s="34"/>
      <c r="Y37" s="34"/>
      <c r="Z37" s="34"/>
    </row>
    <row r="38">
      <c r="A38" s="35" t="s">
        <v>24</v>
      </c>
      <c r="B38" s="36" t="s">
        <v>1437</v>
      </c>
      <c r="C38" s="34"/>
      <c r="D38" s="34"/>
      <c r="E38" s="34"/>
      <c r="F38" s="34"/>
      <c r="G38" s="34"/>
      <c r="H38" s="34"/>
      <c r="I38" s="34"/>
      <c r="J38" s="34"/>
      <c r="K38" s="34"/>
      <c r="L38" s="34"/>
      <c r="M38" s="34"/>
      <c r="N38" s="34"/>
      <c r="O38" s="34"/>
      <c r="P38" s="34"/>
      <c r="Q38" s="34"/>
      <c r="R38" s="34"/>
      <c r="S38" s="34"/>
      <c r="T38" s="34"/>
      <c r="U38" s="34"/>
      <c r="V38" s="34"/>
      <c r="W38" s="34"/>
      <c r="X38" s="34"/>
      <c r="Y38" s="34"/>
      <c r="Z38" s="34"/>
    </row>
    <row r="39">
      <c r="A39" s="35" t="s">
        <v>24</v>
      </c>
      <c r="B39" s="36" t="s">
        <v>1438</v>
      </c>
      <c r="C39" s="34"/>
      <c r="D39" s="34"/>
      <c r="E39" s="34"/>
      <c r="F39" s="34"/>
      <c r="G39" s="34"/>
      <c r="H39" s="34"/>
      <c r="I39" s="34"/>
      <c r="J39" s="34"/>
      <c r="K39" s="34"/>
      <c r="L39" s="34"/>
      <c r="M39" s="34"/>
      <c r="N39" s="34"/>
      <c r="O39" s="34"/>
      <c r="P39" s="34"/>
      <c r="Q39" s="34"/>
      <c r="R39" s="34"/>
      <c r="S39" s="34"/>
      <c r="T39" s="34"/>
      <c r="U39" s="34"/>
      <c r="V39" s="34"/>
      <c r="W39" s="34"/>
      <c r="X39" s="34"/>
      <c r="Y39" s="34"/>
      <c r="Z39" s="34"/>
    </row>
    <row r="40">
      <c r="A40" s="35" t="s">
        <v>24</v>
      </c>
      <c r="B40" s="36" t="s">
        <v>1439</v>
      </c>
      <c r="C40" s="34"/>
      <c r="D40" s="34"/>
      <c r="E40" s="34"/>
      <c r="F40" s="34"/>
      <c r="G40" s="34"/>
      <c r="H40" s="34"/>
      <c r="I40" s="34"/>
      <c r="J40" s="34"/>
      <c r="K40" s="34"/>
      <c r="L40" s="34"/>
      <c r="M40" s="34"/>
      <c r="N40" s="34"/>
      <c r="O40" s="34"/>
      <c r="P40" s="34"/>
      <c r="Q40" s="34"/>
      <c r="R40" s="34"/>
      <c r="S40" s="34"/>
      <c r="T40" s="34"/>
      <c r="U40" s="34"/>
      <c r="V40" s="34"/>
      <c r="W40" s="34"/>
      <c r="X40" s="34"/>
      <c r="Y40" s="34"/>
      <c r="Z40" s="34"/>
    </row>
    <row r="41">
      <c r="A41" s="35" t="s">
        <v>24</v>
      </c>
      <c r="B41" s="36" t="s">
        <v>1440</v>
      </c>
      <c r="C41" s="34"/>
      <c r="D41" s="34"/>
      <c r="E41" s="34"/>
      <c r="F41" s="34"/>
      <c r="G41" s="34"/>
      <c r="H41" s="34"/>
      <c r="I41" s="34"/>
      <c r="J41" s="34"/>
      <c r="K41" s="34"/>
      <c r="L41" s="34"/>
      <c r="M41" s="34"/>
      <c r="N41" s="34"/>
      <c r="O41" s="34"/>
      <c r="P41" s="34"/>
      <c r="Q41" s="34"/>
      <c r="R41" s="34"/>
      <c r="S41" s="34"/>
      <c r="T41" s="34"/>
      <c r="U41" s="34"/>
      <c r="V41" s="34"/>
      <c r="W41" s="34"/>
      <c r="X41" s="34"/>
      <c r="Y41" s="34"/>
      <c r="Z41" s="34"/>
    </row>
    <row r="42">
      <c r="A42" s="35" t="s">
        <v>24</v>
      </c>
      <c r="B42" s="36" t="s">
        <v>1441</v>
      </c>
      <c r="C42" s="34"/>
      <c r="D42" s="34"/>
      <c r="E42" s="34"/>
      <c r="F42" s="34"/>
      <c r="G42" s="34"/>
      <c r="H42" s="34"/>
      <c r="I42" s="34"/>
      <c r="J42" s="34"/>
      <c r="K42" s="34"/>
      <c r="L42" s="34"/>
      <c r="M42" s="34"/>
      <c r="N42" s="34"/>
      <c r="O42" s="34"/>
      <c r="P42" s="34"/>
      <c r="Q42" s="34"/>
      <c r="R42" s="34"/>
      <c r="S42" s="34"/>
      <c r="T42" s="34"/>
      <c r="U42" s="34"/>
      <c r="V42" s="34"/>
      <c r="W42" s="34"/>
      <c r="X42" s="34"/>
      <c r="Y42" s="34"/>
      <c r="Z42" s="34"/>
    </row>
    <row r="43">
      <c r="A43" s="35" t="s">
        <v>24</v>
      </c>
      <c r="B43" s="36" t="s">
        <v>1442</v>
      </c>
      <c r="C43" s="34"/>
      <c r="D43" s="34"/>
      <c r="E43" s="34"/>
      <c r="F43" s="34"/>
      <c r="G43" s="34"/>
      <c r="H43" s="34"/>
      <c r="I43" s="34"/>
      <c r="J43" s="34"/>
      <c r="K43" s="34"/>
      <c r="L43" s="34"/>
      <c r="M43" s="34"/>
      <c r="N43" s="34"/>
      <c r="O43" s="34"/>
      <c r="P43" s="34"/>
      <c r="Q43" s="34"/>
      <c r="R43" s="34"/>
      <c r="S43" s="34"/>
      <c r="T43" s="34"/>
      <c r="U43" s="34"/>
      <c r="V43" s="34"/>
      <c r="W43" s="34"/>
      <c r="X43" s="34"/>
      <c r="Y43" s="34"/>
      <c r="Z43" s="34"/>
    </row>
    <row r="44">
      <c r="A44" s="35" t="s">
        <v>24</v>
      </c>
      <c r="B44" s="36" t="s">
        <v>1443</v>
      </c>
      <c r="C44" s="34"/>
      <c r="D44" s="34"/>
      <c r="E44" s="34"/>
      <c r="F44" s="34"/>
      <c r="G44" s="34"/>
      <c r="H44" s="34"/>
      <c r="I44" s="34"/>
      <c r="J44" s="34"/>
      <c r="K44" s="34"/>
      <c r="L44" s="34"/>
      <c r="M44" s="34"/>
      <c r="N44" s="34"/>
      <c r="O44" s="34"/>
      <c r="P44" s="34"/>
      <c r="Q44" s="34"/>
      <c r="R44" s="34"/>
      <c r="S44" s="34"/>
      <c r="T44" s="34"/>
      <c r="U44" s="34"/>
      <c r="V44" s="34"/>
      <c r="W44" s="34"/>
      <c r="X44" s="34"/>
      <c r="Y44" s="34"/>
      <c r="Z44" s="34"/>
    </row>
    <row r="45">
      <c r="A45" s="35" t="s">
        <v>24</v>
      </c>
      <c r="B45" s="36" t="s">
        <v>1444</v>
      </c>
      <c r="C45" s="34"/>
      <c r="D45" s="34"/>
      <c r="E45" s="34"/>
      <c r="F45" s="34"/>
      <c r="G45" s="34"/>
      <c r="H45" s="34"/>
      <c r="I45" s="34"/>
      <c r="J45" s="34"/>
      <c r="K45" s="34"/>
      <c r="L45" s="34"/>
      <c r="M45" s="34"/>
      <c r="N45" s="34"/>
      <c r="O45" s="34"/>
      <c r="P45" s="34"/>
      <c r="Q45" s="34"/>
      <c r="R45" s="34"/>
      <c r="S45" s="34"/>
      <c r="T45" s="34"/>
      <c r="U45" s="34"/>
      <c r="V45" s="34"/>
      <c r="W45" s="34"/>
      <c r="X45" s="34"/>
      <c r="Y45" s="34"/>
      <c r="Z45" s="34"/>
    </row>
    <row r="46">
      <c r="A46" s="35" t="s">
        <v>24</v>
      </c>
      <c r="B46" s="36" t="s">
        <v>1445</v>
      </c>
      <c r="C46" s="34"/>
      <c r="D46" s="34"/>
      <c r="E46" s="34"/>
      <c r="F46" s="34"/>
      <c r="G46" s="34"/>
      <c r="H46" s="34"/>
      <c r="I46" s="34"/>
      <c r="J46" s="34"/>
      <c r="K46" s="34"/>
      <c r="L46" s="34"/>
      <c r="M46" s="34"/>
      <c r="N46" s="34"/>
      <c r="O46" s="34"/>
      <c r="P46" s="34"/>
      <c r="Q46" s="34"/>
      <c r="R46" s="34"/>
      <c r="S46" s="34"/>
      <c r="T46" s="34"/>
      <c r="U46" s="34"/>
      <c r="V46" s="34"/>
      <c r="W46" s="34"/>
      <c r="X46" s="34"/>
      <c r="Y46" s="34"/>
      <c r="Z46" s="34"/>
    </row>
    <row r="47">
      <c r="A47" s="35" t="s">
        <v>24</v>
      </c>
      <c r="B47" s="36" t="s">
        <v>1446</v>
      </c>
      <c r="C47" s="34"/>
      <c r="D47" s="34"/>
      <c r="E47" s="34"/>
      <c r="F47" s="34"/>
      <c r="G47" s="34"/>
      <c r="H47" s="34"/>
      <c r="I47" s="34"/>
      <c r="J47" s="34"/>
      <c r="K47" s="34"/>
      <c r="L47" s="34"/>
      <c r="M47" s="34"/>
      <c r="N47" s="34"/>
      <c r="O47" s="34"/>
      <c r="P47" s="34"/>
      <c r="Q47" s="34"/>
      <c r="R47" s="34"/>
      <c r="S47" s="34"/>
      <c r="T47" s="34"/>
      <c r="U47" s="34"/>
      <c r="V47" s="34"/>
      <c r="W47" s="34"/>
      <c r="X47" s="34"/>
      <c r="Y47" s="34"/>
      <c r="Z47" s="34"/>
    </row>
    <row r="48">
      <c r="A48" s="35" t="s">
        <v>24</v>
      </c>
      <c r="B48" s="36" t="s">
        <v>1447</v>
      </c>
      <c r="C48" s="34"/>
      <c r="D48" s="34"/>
      <c r="E48" s="34"/>
      <c r="F48" s="34"/>
      <c r="G48" s="34"/>
      <c r="H48" s="34"/>
      <c r="I48" s="34"/>
      <c r="J48" s="34"/>
      <c r="K48" s="34"/>
      <c r="L48" s="34"/>
      <c r="M48" s="34"/>
      <c r="N48" s="34"/>
      <c r="O48" s="34"/>
      <c r="P48" s="34"/>
      <c r="Q48" s="34"/>
      <c r="R48" s="34"/>
      <c r="S48" s="34"/>
      <c r="T48" s="34"/>
      <c r="U48" s="34"/>
      <c r="V48" s="34"/>
      <c r="W48" s="34"/>
      <c r="X48" s="34"/>
      <c r="Y48" s="34"/>
      <c r="Z48" s="34"/>
    </row>
    <row r="49">
      <c r="A49" s="35" t="s">
        <v>24</v>
      </c>
      <c r="B49" s="36" t="s">
        <v>1448</v>
      </c>
      <c r="C49" s="34"/>
      <c r="D49" s="34"/>
      <c r="E49" s="34"/>
      <c r="F49" s="34"/>
      <c r="G49" s="34"/>
      <c r="H49" s="34"/>
      <c r="I49" s="34"/>
      <c r="J49" s="34"/>
      <c r="K49" s="34"/>
      <c r="L49" s="34"/>
      <c r="M49" s="34"/>
      <c r="N49" s="34"/>
      <c r="O49" s="34"/>
      <c r="P49" s="34"/>
      <c r="Q49" s="34"/>
      <c r="R49" s="34"/>
      <c r="S49" s="34"/>
      <c r="T49" s="34"/>
      <c r="U49" s="34"/>
      <c r="V49" s="34"/>
      <c r="W49" s="34"/>
      <c r="X49" s="34"/>
      <c r="Y49" s="34"/>
      <c r="Z49" s="34"/>
    </row>
    <row r="50">
      <c r="A50" s="35" t="s">
        <v>24</v>
      </c>
      <c r="B50" s="36" t="s">
        <v>1449</v>
      </c>
      <c r="C50" s="34"/>
      <c r="D50" s="34"/>
      <c r="E50" s="34"/>
      <c r="F50" s="34"/>
      <c r="G50" s="34"/>
      <c r="H50" s="34"/>
      <c r="I50" s="34"/>
      <c r="J50" s="34"/>
      <c r="K50" s="34"/>
      <c r="L50" s="34"/>
      <c r="M50" s="34"/>
      <c r="N50" s="34"/>
      <c r="O50" s="34"/>
      <c r="P50" s="34"/>
      <c r="Q50" s="34"/>
      <c r="R50" s="34"/>
      <c r="S50" s="34"/>
      <c r="T50" s="34"/>
      <c r="U50" s="34"/>
      <c r="V50" s="34"/>
      <c r="W50" s="34"/>
      <c r="X50" s="34"/>
      <c r="Y50" s="34"/>
      <c r="Z50" s="34"/>
    </row>
    <row r="51">
      <c r="A51" s="35" t="s">
        <v>24</v>
      </c>
      <c r="B51" s="36" t="s">
        <v>1450</v>
      </c>
      <c r="C51" s="34"/>
      <c r="D51" s="34"/>
      <c r="E51" s="34"/>
      <c r="F51" s="34"/>
      <c r="G51" s="34"/>
      <c r="H51" s="34"/>
      <c r="I51" s="34"/>
      <c r="J51" s="34"/>
      <c r="K51" s="34"/>
      <c r="L51" s="34"/>
      <c r="M51" s="34"/>
      <c r="N51" s="34"/>
      <c r="O51" s="34"/>
      <c r="P51" s="34"/>
      <c r="Q51" s="34"/>
      <c r="R51" s="34"/>
      <c r="S51" s="34"/>
      <c r="T51" s="34"/>
      <c r="U51" s="34"/>
      <c r="V51" s="34"/>
      <c r="W51" s="34"/>
      <c r="X51" s="34"/>
      <c r="Y51" s="34"/>
      <c r="Z51" s="34"/>
    </row>
    <row r="52">
      <c r="A52" s="35" t="s">
        <v>24</v>
      </c>
      <c r="B52" s="36" t="s">
        <v>1451</v>
      </c>
      <c r="C52" s="34"/>
      <c r="D52" s="34"/>
      <c r="E52" s="34"/>
      <c r="F52" s="34"/>
      <c r="G52" s="34"/>
      <c r="H52" s="34"/>
      <c r="I52" s="34"/>
      <c r="J52" s="34"/>
      <c r="K52" s="34"/>
      <c r="L52" s="34"/>
      <c r="M52" s="34"/>
      <c r="N52" s="34"/>
      <c r="O52" s="34"/>
      <c r="P52" s="34"/>
      <c r="Q52" s="34"/>
      <c r="R52" s="34"/>
      <c r="S52" s="34"/>
      <c r="T52" s="34"/>
      <c r="U52" s="34"/>
      <c r="V52" s="34"/>
      <c r="W52" s="34"/>
      <c r="X52" s="34"/>
      <c r="Y52" s="34"/>
      <c r="Z52" s="34"/>
    </row>
    <row r="53">
      <c r="A53" s="35" t="s">
        <v>24</v>
      </c>
      <c r="B53" s="36" t="s">
        <v>1452</v>
      </c>
      <c r="C53" s="34"/>
      <c r="D53" s="34"/>
      <c r="E53" s="34"/>
      <c r="F53" s="34"/>
      <c r="G53" s="34"/>
      <c r="H53" s="34"/>
      <c r="I53" s="34"/>
      <c r="J53" s="34"/>
      <c r="K53" s="34"/>
      <c r="L53" s="34"/>
      <c r="M53" s="34"/>
      <c r="N53" s="34"/>
      <c r="O53" s="34"/>
      <c r="P53" s="34"/>
      <c r="Q53" s="34"/>
      <c r="R53" s="34"/>
      <c r="S53" s="34"/>
      <c r="T53" s="34"/>
      <c r="U53" s="34"/>
      <c r="V53" s="34"/>
      <c r="W53" s="34"/>
      <c r="X53" s="34"/>
      <c r="Y53" s="34"/>
      <c r="Z53" s="34"/>
    </row>
    <row r="54">
      <c r="A54" s="35" t="s">
        <v>24</v>
      </c>
      <c r="B54" s="36" t="s">
        <v>1453</v>
      </c>
      <c r="C54" s="34"/>
      <c r="D54" s="34"/>
      <c r="E54" s="34"/>
      <c r="F54" s="34"/>
      <c r="G54" s="34"/>
      <c r="H54" s="34"/>
      <c r="I54" s="34"/>
      <c r="J54" s="34"/>
      <c r="K54" s="34"/>
      <c r="L54" s="34"/>
      <c r="M54" s="34"/>
      <c r="N54" s="34"/>
      <c r="O54" s="34"/>
      <c r="P54" s="34"/>
      <c r="Q54" s="34"/>
      <c r="R54" s="34"/>
      <c r="S54" s="34"/>
      <c r="T54" s="34"/>
      <c r="U54" s="34"/>
      <c r="V54" s="34"/>
      <c r="W54" s="34"/>
      <c r="X54" s="34"/>
      <c r="Y54" s="34"/>
      <c r="Z54" s="34"/>
    </row>
    <row r="55">
      <c r="A55" s="35" t="s">
        <v>24</v>
      </c>
      <c r="B55" s="36" t="s">
        <v>1454</v>
      </c>
      <c r="C55" s="34"/>
      <c r="D55" s="34"/>
      <c r="E55" s="34"/>
      <c r="F55" s="34"/>
      <c r="G55" s="34"/>
      <c r="H55" s="34"/>
      <c r="I55" s="34"/>
      <c r="J55" s="34"/>
      <c r="K55" s="34"/>
      <c r="L55" s="34"/>
      <c r="M55" s="34"/>
      <c r="N55" s="34"/>
      <c r="O55" s="34"/>
      <c r="P55" s="34"/>
      <c r="Q55" s="34"/>
      <c r="R55" s="34"/>
      <c r="S55" s="34"/>
      <c r="T55" s="34"/>
      <c r="U55" s="34"/>
      <c r="V55" s="34"/>
      <c r="W55" s="34"/>
      <c r="X55" s="34"/>
      <c r="Y55" s="34"/>
      <c r="Z55" s="34"/>
    </row>
    <row r="56">
      <c r="A56" s="35" t="s">
        <v>24</v>
      </c>
      <c r="B56" s="36" t="s">
        <v>1455</v>
      </c>
      <c r="C56" s="34"/>
      <c r="D56" s="34"/>
      <c r="E56" s="34"/>
      <c r="F56" s="34"/>
      <c r="G56" s="34"/>
      <c r="H56" s="34"/>
      <c r="I56" s="34"/>
      <c r="J56" s="34"/>
      <c r="K56" s="34"/>
      <c r="L56" s="34"/>
      <c r="M56" s="34"/>
      <c r="N56" s="34"/>
      <c r="O56" s="34"/>
      <c r="P56" s="34"/>
      <c r="Q56" s="34"/>
      <c r="R56" s="34"/>
      <c r="S56" s="34"/>
      <c r="T56" s="34"/>
      <c r="U56" s="34"/>
      <c r="V56" s="34"/>
      <c r="W56" s="34"/>
      <c r="X56" s="34"/>
      <c r="Y56" s="34"/>
      <c r="Z56" s="34"/>
    </row>
    <row r="57">
      <c r="A57" s="35" t="s">
        <v>24</v>
      </c>
      <c r="B57" s="36" t="s">
        <v>1456</v>
      </c>
      <c r="C57" s="34"/>
      <c r="D57" s="34"/>
      <c r="E57" s="34"/>
      <c r="F57" s="34"/>
      <c r="G57" s="34"/>
      <c r="H57" s="34"/>
      <c r="I57" s="34"/>
      <c r="J57" s="34"/>
      <c r="K57" s="34"/>
      <c r="L57" s="34"/>
      <c r="M57" s="34"/>
      <c r="N57" s="34"/>
      <c r="O57" s="34"/>
      <c r="P57" s="34"/>
      <c r="Q57" s="34"/>
      <c r="R57" s="34"/>
      <c r="S57" s="34"/>
      <c r="T57" s="34"/>
      <c r="U57" s="34"/>
      <c r="V57" s="34"/>
      <c r="W57" s="34"/>
      <c r="X57" s="34"/>
      <c r="Y57" s="34"/>
      <c r="Z57" s="34"/>
    </row>
    <row r="58">
      <c r="A58" s="35" t="s">
        <v>24</v>
      </c>
      <c r="B58" s="36" t="s">
        <v>1457</v>
      </c>
      <c r="C58" s="34"/>
      <c r="D58" s="34"/>
      <c r="E58" s="34"/>
      <c r="F58" s="34"/>
      <c r="G58" s="34"/>
      <c r="H58" s="34"/>
      <c r="I58" s="34"/>
      <c r="J58" s="34"/>
      <c r="K58" s="34"/>
      <c r="L58" s="34"/>
      <c r="M58" s="34"/>
      <c r="N58" s="34"/>
      <c r="O58" s="34"/>
      <c r="P58" s="34"/>
      <c r="Q58" s="34"/>
      <c r="R58" s="34"/>
      <c r="S58" s="34"/>
      <c r="T58" s="34"/>
      <c r="U58" s="34"/>
      <c r="V58" s="34"/>
      <c r="W58" s="34"/>
      <c r="X58" s="34"/>
      <c r="Y58" s="34"/>
      <c r="Z58" s="34"/>
    </row>
    <row r="59">
      <c r="A59" s="35" t="s">
        <v>24</v>
      </c>
      <c r="B59" s="36" t="s">
        <v>1458</v>
      </c>
      <c r="C59" s="34"/>
      <c r="D59" s="34"/>
      <c r="E59" s="34"/>
      <c r="F59" s="34"/>
      <c r="G59" s="34"/>
      <c r="H59" s="34"/>
      <c r="I59" s="34"/>
      <c r="J59" s="34"/>
      <c r="K59" s="34"/>
      <c r="L59" s="34"/>
      <c r="M59" s="34"/>
      <c r="N59" s="34"/>
      <c r="O59" s="34"/>
      <c r="P59" s="34"/>
      <c r="Q59" s="34"/>
      <c r="R59" s="34"/>
      <c r="S59" s="34"/>
      <c r="T59" s="34"/>
      <c r="U59" s="34"/>
      <c r="V59" s="34"/>
      <c r="W59" s="34"/>
      <c r="X59" s="34"/>
      <c r="Y59" s="34"/>
      <c r="Z59" s="34"/>
    </row>
    <row r="60">
      <c r="A60" s="35" t="s">
        <v>24</v>
      </c>
      <c r="B60" s="36" t="s">
        <v>1459</v>
      </c>
      <c r="C60" s="34"/>
      <c r="D60" s="34"/>
      <c r="E60" s="34"/>
      <c r="F60" s="34"/>
      <c r="G60" s="34"/>
      <c r="H60" s="34"/>
      <c r="I60" s="34"/>
      <c r="J60" s="34"/>
      <c r="K60" s="34"/>
      <c r="L60" s="34"/>
      <c r="M60" s="34"/>
      <c r="N60" s="34"/>
      <c r="O60" s="34"/>
      <c r="P60" s="34"/>
      <c r="Q60" s="34"/>
      <c r="R60" s="34"/>
      <c r="S60" s="34"/>
      <c r="T60" s="34"/>
      <c r="U60" s="34"/>
      <c r="V60" s="34"/>
      <c r="W60" s="34"/>
      <c r="X60" s="34"/>
      <c r="Y60" s="34"/>
      <c r="Z60" s="34"/>
    </row>
    <row r="61">
      <c r="A61" s="35" t="s">
        <v>24</v>
      </c>
      <c r="B61" s="36" t="s">
        <v>1460</v>
      </c>
      <c r="C61" s="34"/>
      <c r="D61" s="34"/>
      <c r="E61" s="34"/>
      <c r="F61" s="34"/>
      <c r="G61" s="34"/>
      <c r="H61" s="34"/>
      <c r="I61" s="34"/>
      <c r="J61" s="34"/>
      <c r="K61" s="34"/>
      <c r="L61" s="34"/>
      <c r="M61" s="34"/>
      <c r="N61" s="34"/>
      <c r="O61" s="34"/>
      <c r="P61" s="34"/>
      <c r="Q61" s="34"/>
      <c r="R61" s="34"/>
      <c r="S61" s="34"/>
      <c r="T61" s="34"/>
      <c r="U61" s="34"/>
      <c r="V61" s="34"/>
      <c r="W61" s="34"/>
      <c r="X61" s="34"/>
      <c r="Y61" s="34"/>
      <c r="Z61" s="34"/>
    </row>
    <row r="62">
      <c r="A62" s="35" t="s">
        <v>24</v>
      </c>
      <c r="B62" s="36" t="s">
        <v>1461</v>
      </c>
      <c r="C62" s="34"/>
      <c r="D62" s="34"/>
      <c r="E62" s="34"/>
      <c r="F62" s="34"/>
      <c r="G62" s="34"/>
      <c r="H62" s="34"/>
      <c r="I62" s="34"/>
      <c r="J62" s="34"/>
      <c r="K62" s="34"/>
      <c r="L62" s="34"/>
      <c r="M62" s="34"/>
      <c r="N62" s="34"/>
      <c r="O62" s="34"/>
      <c r="P62" s="34"/>
      <c r="Q62" s="34"/>
      <c r="R62" s="34"/>
      <c r="S62" s="34"/>
      <c r="T62" s="34"/>
      <c r="U62" s="34"/>
      <c r="V62" s="34"/>
      <c r="W62" s="34"/>
      <c r="X62" s="34"/>
      <c r="Y62" s="34"/>
      <c r="Z62" s="34"/>
    </row>
    <row r="63">
      <c r="A63" s="35" t="s">
        <v>24</v>
      </c>
      <c r="B63" s="36" t="s">
        <v>1462</v>
      </c>
      <c r="C63" s="34"/>
      <c r="D63" s="34"/>
      <c r="E63" s="34"/>
      <c r="F63" s="34"/>
      <c r="G63" s="34"/>
      <c r="H63" s="34"/>
      <c r="I63" s="34"/>
      <c r="J63" s="34"/>
      <c r="K63" s="34"/>
      <c r="L63" s="34"/>
      <c r="M63" s="34"/>
      <c r="N63" s="34"/>
      <c r="O63" s="34"/>
      <c r="P63" s="34"/>
      <c r="Q63" s="34"/>
      <c r="R63" s="34"/>
      <c r="S63" s="34"/>
      <c r="T63" s="34"/>
      <c r="U63" s="34"/>
      <c r="V63" s="34"/>
      <c r="W63" s="34"/>
      <c r="X63" s="34"/>
      <c r="Y63" s="34"/>
      <c r="Z63" s="34"/>
    </row>
    <row r="64">
      <c r="A64" s="35" t="s">
        <v>24</v>
      </c>
      <c r="B64" s="36" t="s">
        <v>1463</v>
      </c>
      <c r="C64" s="34"/>
      <c r="D64" s="34"/>
      <c r="E64" s="34"/>
      <c r="F64" s="34"/>
      <c r="G64" s="34"/>
      <c r="H64" s="34"/>
      <c r="I64" s="34"/>
      <c r="J64" s="34"/>
      <c r="K64" s="34"/>
      <c r="L64" s="34"/>
      <c r="M64" s="34"/>
      <c r="N64" s="34"/>
      <c r="O64" s="34"/>
      <c r="P64" s="34"/>
      <c r="Q64" s="34"/>
      <c r="R64" s="34"/>
      <c r="S64" s="34"/>
      <c r="T64" s="34"/>
      <c r="U64" s="34"/>
      <c r="V64" s="34"/>
      <c r="W64" s="34"/>
      <c r="X64" s="34"/>
      <c r="Y64" s="34"/>
      <c r="Z64" s="34"/>
    </row>
    <row r="65">
      <c r="A65" s="35" t="s">
        <v>24</v>
      </c>
      <c r="B65" s="36" t="s">
        <v>1464</v>
      </c>
      <c r="C65" s="34"/>
      <c r="D65" s="34"/>
      <c r="E65" s="34"/>
      <c r="F65" s="34"/>
      <c r="G65" s="34"/>
      <c r="H65" s="34"/>
      <c r="I65" s="34"/>
      <c r="J65" s="34"/>
      <c r="K65" s="34"/>
      <c r="L65" s="34"/>
      <c r="M65" s="34"/>
      <c r="N65" s="34"/>
      <c r="O65" s="34"/>
      <c r="P65" s="34"/>
      <c r="Q65" s="34"/>
      <c r="R65" s="34"/>
      <c r="S65" s="34"/>
      <c r="T65" s="34"/>
      <c r="U65" s="34"/>
      <c r="V65" s="34"/>
      <c r="W65" s="34"/>
      <c r="X65" s="34"/>
      <c r="Y65" s="34"/>
      <c r="Z65" s="34"/>
    </row>
    <row r="66">
      <c r="A66" s="35" t="s">
        <v>24</v>
      </c>
      <c r="B66" s="36" t="s">
        <v>1465</v>
      </c>
      <c r="C66" s="34"/>
      <c r="D66" s="34"/>
      <c r="E66" s="34"/>
      <c r="F66" s="34"/>
      <c r="G66" s="34"/>
      <c r="H66" s="34"/>
      <c r="I66" s="34"/>
      <c r="J66" s="34"/>
      <c r="K66" s="34"/>
      <c r="L66" s="34"/>
      <c r="M66" s="34"/>
      <c r="N66" s="34"/>
      <c r="O66" s="34"/>
      <c r="P66" s="34"/>
      <c r="Q66" s="34"/>
      <c r="R66" s="34"/>
      <c r="S66" s="34"/>
      <c r="T66" s="34"/>
      <c r="U66" s="34"/>
      <c r="V66" s="34"/>
      <c r="W66" s="34"/>
      <c r="X66" s="34"/>
      <c r="Y66" s="34"/>
      <c r="Z66" s="34"/>
    </row>
    <row r="67">
      <c r="A67" s="35" t="s">
        <v>24</v>
      </c>
      <c r="B67" s="36" t="s">
        <v>1466</v>
      </c>
      <c r="C67" s="34"/>
      <c r="D67" s="34"/>
      <c r="E67" s="34"/>
      <c r="F67" s="34"/>
      <c r="G67" s="34"/>
      <c r="H67" s="34"/>
      <c r="I67" s="34"/>
      <c r="J67" s="34"/>
      <c r="K67" s="34"/>
      <c r="L67" s="34"/>
      <c r="M67" s="34"/>
      <c r="N67" s="34"/>
      <c r="O67" s="34"/>
      <c r="P67" s="34"/>
      <c r="Q67" s="34"/>
      <c r="R67" s="34"/>
      <c r="S67" s="34"/>
      <c r="T67" s="34"/>
      <c r="U67" s="34"/>
      <c r="V67" s="34"/>
      <c r="W67" s="34"/>
      <c r="X67" s="34"/>
      <c r="Y67" s="34"/>
      <c r="Z67" s="34"/>
    </row>
    <row r="68">
      <c r="A68" s="35" t="s">
        <v>24</v>
      </c>
      <c r="B68" s="36" t="s">
        <v>1467</v>
      </c>
      <c r="C68" s="34"/>
      <c r="D68" s="34"/>
      <c r="E68" s="34"/>
      <c r="F68" s="34"/>
      <c r="G68" s="34"/>
      <c r="H68" s="34"/>
      <c r="I68" s="34"/>
      <c r="J68" s="34"/>
      <c r="K68" s="34"/>
      <c r="L68" s="34"/>
      <c r="M68" s="34"/>
      <c r="N68" s="34"/>
      <c r="O68" s="34"/>
      <c r="P68" s="34"/>
      <c r="Q68" s="34"/>
      <c r="R68" s="34"/>
      <c r="S68" s="34"/>
      <c r="T68" s="34"/>
      <c r="U68" s="34"/>
      <c r="V68" s="34"/>
      <c r="W68" s="34"/>
      <c r="X68" s="34"/>
      <c r="Y68" s="34"/>
      <c r="Z68" s="34"/>
    </row>
    <row r="69">
      <c r="A69" s="35" t="s">
        <v>24</v>
      </c>
      <c r="B69" s="36" t="s">
        <v>1468</v>
      </c>
      <c r="C69" s="34"/>
      <c r="D69" s="34"/>
      <c r="E69" s="34"/>
      <c r="F69" s="34"/>
      <c r="G69" s="34"/>
      <c r="H69" s="34"/>
      <c r="I69" s="34"/>
      <c r="J69" s="34"/>
      <c r="K69" s="34"/>
      <c r="L69" s="34"/>
      <c r="M69" s="34"/>
      <c r="N69" s="34"/>
      <c r="O69" s="34"/>
      <c r="P69" s="34"/>
      <c r="Q69" s="34"/>
      <c r="R69" s="34"/>
      <c r="S69" s="34"/>
      <c r="T69" s="34"/>
      <c r="U69" s="34"/>
      <c r="V69" s="34"/>
      <c r="W69" s="34"/>
      <c r="X69" s="34"/>
      <c r="Y69" s="34"/>
      <c r="Z69" s="34"/>
    </row>
    <row r="70">
      <c r="A70" s="35" t="s">
        <v>24</v>
      </c>
      <c r="B70" s="36" t="s">
        <v>1469</v>
      </c>
      <c r="C70" s="34"/>
      <c r="D70" s="34"/>
      <c r="E70" s="34"/>
      <c r="F70" s="34"/>
      <c r="G70" s="34"/>
      <c r="H70" s="34"/>
      <c r="I70" s="34"/>
      <c r="J70" s="34"/>
      <c r="K70" s="34"/>
      <c r="L70" s="34"/>
      <c r="M70" s="34"/>
      <c r="N70" s="34"/>
      <c r="O70" s="34"/>
      <c r="P70" s="34"/>
      <c r="Q70" s="34"/>
      <c r="R70" s="34"/>
      <c r="S70" s="34"/>
      <c r="T70" s="34"/>
      <c r="U70" s="34"/>
      <c r="V70" s="34"/>
      <c r="W70" s="34"/>
      <c r="X70" s="34"/>
      <c r="Y70" s="34"/>
      <c r="Z70" s="34"/>
    </row>
    <row r="71">
      <c r="A71" s="35" t="s">
        <v>24</v>
      </c>
      <c r="B71" s="36" t="s">
        <v>1470</v>
      </c>
      <c r="C71" s="34"/>
      <c r="D71" s="34"/>
      <c r="E71" s="34"/>
      <c r="F71" s="34"/>
      <c r="G71" s="34"/>
      <c r="H71" s="34"/>
      <c r="I71" s="34"/>
      <c r="J71" s="34"/>
      <c r="K71" s="34"/>
      <c r="L71" s="34"/>
      <c r="M71" s="34"/>
      <c r="N71" s="34"/>
      <c r="O71" s="34"/>
      <c r="P71" s="34"/>
      <c r="Q71" s="34"/>
      <c r="R71" s="34"/>
      <c r="S71" s="34"/>
      <c r="T71" s="34"/>
      <c r="U71" s="34"/>
      <c r="V71" s="34"/>
      <c r="W71" s="34"/>
      <c r="X71" s="34"/>
      <c r="Y71" s="34"/>
      <c r="Z71" s="34"/>
    </row>
    <row r="72">
      <c r="A72" s="35" t="s">
        <v>24</v>
      </c>
      <c r="B72" s="36" t="s">
        <v>1471</v>
      </c>
      <c r="C72" s="34"/>
      <c r="D72" s="34"/>
      <c r="E72" s="34"/>
      <c r="F72" s="34"/>
      <c r="G72" s="34"/>
      <c r="H72" s="34"/>
      <c r="I72" s="34"/>
      <c r="J72" s="34"/>
      <c r="K72" s="34"/>
      <c r="L72" s="34"/>
      <c r="M72" s="34"/>
      <c r="N72" s="34"/>
      <c r="O72" s="34"/>
      <c r="P72" s="34"/>
      <c r="Q72" s="34"/>
      <c r="R72" s="34"/>
      <c r="S72" s="34"/>
      <c r="T72" s="34"/>
      <c r="U72" s="34"/>
      <c r="V72" s="34"/>
      <c r="W72" s="34"/>
      <c r="X72" s="34"/>
      <c r="Y72" s="34"/>
      <c r="Z72" s="34"/>
    </row>
    <row r="73">
      <c r="A73" s="35" t="s">
        <v>24</v>
      </c>
      <c r="B73" s="36" t="s">
        <v>1472</v>
      </c>
      <c r="C73" s="34"/>
      <c r="D73" s="34"/>
      <c r="E73" s="34"/>
      <c r="F73" s="34"/>
      <c r="G73" s="34"/>
      <c r="H73" s="34"/>
      <c r="I73" s="34"/>
      <c r="J73" s="34"/>
      <c r="K73" s="34"/>
      <c r="L73" s="34"/>
      <c r="M73" s="34"/>
      <c r="N73" s="34"/>
      <c r="O73" s="34"/>
      <c r="P73" s="34"/>
      <c r="Q73" s="34"/>
      <c r="R73" s="34"/>
      <c r="S73" s="34"/>
      <c r="T73" s="34"/>
      <c r="U73" s="34"/>
      <c r="V73" s="34"/>
      <c r="W73" s="34"/>
      <c r="X73" s="34"/>
      <c r="Y73" s="34"/>
      <c r="Z73" s="34"/>
    </row>
    <row r="74">
      <c r="A74" s="35" t="s">
        <v>24</v>
      </c>
      <c r="B74" s="36" t="s">
        <v>1473</v>
      </c>
      <c r="C74" s="34"/>
      <c r="D74" s="34"/>
      <c r="E74" s="34"/>
      <c r="F74" s="34"/>
      <c r="G74" s="34"/>
      <c r="H74" s="34"/>
      <c r="I74" s="34"/>
      <c r="J74" s="34"/>
      <c r="K74" s="34"/>
      <c r="L74" s="34"/>
      <c r="M74" s="34"/>
      <c r="N74" s="34"/>
      <c r="O74" s="34"/>
      <c r="P74" s="34"/>
      <c r="Q74" s="34"/>
      <c r="R74" s="34"/>
      <c r="S74" s="34"/>
      <c r="T74" s="34"/>
      <c r="U74" s="34"/>
      <c r="V74" s="34"/>
      <c r="W74" s="34"/>
      <c r="X74" s="34"/>
      <c r="Y74" s="34"/>
      <c r="Z74" s="34"/>
    </row>
    <row r="75">
      <c r="A75" s="35" t="s">
        <v>24</v>
      </c>
      <c r="B75" s="36" t="s">
        <v>1474</v>
      </c>
      <c r="C75" s="34"/>
      <c r="D75" s="34"/>
      <c r="E75" s="34"/>
      <c r="F75" s="34"/>
      <c r="G75" s="34"/>
      <c r="H75" s="34"/>
      <c r="I75" s="34"/>
      <c r="J75" s="34"/>
      <c r="K75" s="34"/>
      <c r="L75" s="34"/>
      <c r="M75" s="34"/>
      <c r="N75" s="34"/>
      <c r="O75" s="34"/>
      <c r="P75" s="34"/>
      <c r="Q75" s="34"/>
      <c r="R75" s="34"/>
      <c r="S75" s="34"/>
      <c r="T75" s="34"/>
      <c r="U75" s="34"/>
      <c r="V75" s="34"/>
      <c r="W75" s="34"/>
      <c r="X75" s="34"/>
      <c r="Y75" s="34"/>
      <c r="Z75" s="34"/>
    </row>
    <row r="76">
      <c r="A76" s="35" t="s">
        <v>24</v>
      </c>
      <c r="B76" s="36" t="s">
        <v>1475</v>
      </c>
      <c r="C76" s="34"/>
      <c r="D76" s="34"/>
      <c r="E76" s="34"/>
      <c r="F76" s="34"/>
      <c r="G76" s="34"/>
      <c r="H76" s="34"/>
      <c r="I76" s="34"/>
      <c r="J76" s="34"/>
      <c r="K76" s="34"/>
      <c r="L76" s="34"/>
      <c r="M76" s="34"/>
      <c r="N76" s="34"/>
      <c r="O76" s="34"/>
      <c r="P76" s="34"/>
      <c r="Q76" s="34"/>
      <c r="R76" s="34"/>
      <c r="S76" s="34"/>
      <c r="T76" s="34"/>
      <c r="U76" s="34"/>
      <c r="V76" s="34"/>
      <c r="W76" s="34"/>
      <c r="X76" s="34"/>
      <c r="Y76" s="34"/>
      <c r="Z76" s="34"/>
    </row>
    <row r="77">
      <c r="A77" s="35" t="s">
        <v>24</v>
      </c>
      <c r="B77" s="36" t="s">
        <v>1476</v>
      </c>
      <c r="C77" s="34"/>
      <c r="D77" s="34"/>
      <c r="E77" s="34"/>
      <c r="F77" s="34"/>
      <c r="G77" s="34"/>
      <c r="H77" s="34"/>
      <c r="I77" s="34"/>
      <c r="J77" s="34"/>
      <c r="K77" s="34"/>
      <c r="L77" s="34"/>
      <c r="M77" s="34"/>
      <c r="N77" s="34"/>
      <c r="O77" s="34"/>
      <c r="P77" s="34"/>
      <c r="Q77" s="34"/>
      <c r="R77" s="34"/>
      <c r="S77" s="34"/>
      <c r="T77" s="34"/>
      <c r="U77" s="34"/>
      <c r="V77" s="34"/>
      <c r="W77" s="34"/>
      <c r="X77" s="34"/>
      <c r="Y77" s="34"/>
      <c r="Z77" s="34"/>
    </row>
    <row r="78">
      <c r="A78" s="35" t="s">
        <v>24</v>
      </c>
      <c r="B78" s="36" t="s">
        <v>1477</v>
      </c>
      <c r="C78" s="34"/>
      <c r="D78" s="34"/>
      <c r="E78" s="34"/>
      <c r="F78" s="34"/>
      <c r="G78" s="34"/>
      <c r="H78" s="34"/>
      <c r="I78" s="34"/>
      <c r="J78" s="34"/>
      <c r="K78" s="34"/>
      <c r="L78" s="34"/>
      <c r="M78" s="34"/>
      <c r="N78" s="34"/>
      <c r="O78" s="34"/>
      <c r="P78" s="34"/>
      <c r="Q78" s="34"/>
      <c r="R78" s="34"/>
      <c r="S78" s="34"/>
      <c r="T78" s="34"/>
      <c r="U78" s="34"/>
      <c r="V78" s="34"/>
      <c r="W78" s="34"/>
      <c r="X78" s="34"/>
      <c r="Y78" s="34"/>
      <c r="Z78" s="34"/>
    </row>
    <row r="79">
      <c r="A79" s="35" t="s">
        <v>24</v>
      </c>
      <c r="B79" s="36" t="s">
        <v>1478</v>
      </c>
      <c r="C79" s="34"/>
      <c r="D79" s="34"/>
      <c r="E79" s="34"/>
      <c r="F79" s="34"/>
      <c r="G79" s="34"/>
      <c r="H79" s="34"/>
      <c r="I79" s="34"/>
      <c r="J79" s="34"/>
      <c r="K79" s="34"/>
      <c r="L79" s="34"/>
      <c r="M79" s="34"/>
      <c r="N79" s="34"/>
      <c r="O79" s="34"/>
      <c r="P79" s="34"/>
      <c r="Q79" s="34"/>
      <c r="R79" s="34"/>
      <c r="S79" s="34"/>
      <c r="T79" s="34"/>
      <c r="U79" s="34"/>
      <c r="V79" s="34"/>
      <c r="W79" s="34"/>
      <c r="X79" s="34"/>
      <c r="Y79" s="34"/>
      <c r="Z79" s="34"/>
    </row>
    <row r="80">
      <c r="A80" s="35" t="s">
        <v>24</v>
      </c>
      <c r="B80" s="36" t="s">
        <v>1479</v>
      </c>
      <c r="C80" s="34"/>
      <c r="D80" s="34"/>
      <c r="E80" s="34"/>
      <c r="F80" s="34"/>
      <c r="G80" s="34"/>
      <c r="H80" s="34"/>
      <c r="I80" s="34"/>
      <c r="J80" s="34"/>
      <c r="K80" s="34"/>
      <c r="L80" s="34"/>
      <c r="M80" s="34"/>
      <c r="N80" s="34"/>
      <c r="O80" s="34"/>
      <c r="P80" s="34"/>
      <c r="Q80" s="34"/>
      <c r="R80" s="34"/>
      <c r="S80" s="34"/>
      <c r="T80" s="34"/>
      <c r="U80" s="34"/>
      <c r="V80" s="34"/>
      <c r="W80" s="34"/>
      <c r="X80" s="34"/>
      <c r="Y80" s="34"/>
      <c r="Z80" s="34"/>
    </row>
    <row r="81">
      <c r="A81" s="35" t="s">
        <v>24</v>
      </c>
      <c r="B81" s="36" t="s">
        <v>1480</v>
      </c>
      <c r="C81" s="34"/>
      <c r="D81" s="34"/>
      <c r="E81" s="34"/>
      <c r="F81" s="34"/>
      <c r="G81" s="34"/>
      <c r="H81" s="34"/>
      <c r="I81" s="34"/>
      <c r="J81" s="34"/>
      <c r="K81" s="34"/>
      <c r="L81" s="34"/>
      <c r="M81" s="34"/>
      <c r="N81" s="34"/>
      <c r="O81" s="34"/>
      <c r="P81" s="34"/>
      <c r="Q81" s="34"/>
      <c r="R81" s="34"/>
      <c r="S81" s="34"/>
      <c r="T81" s="34"/>
      <c r="U81" s="34"/>
      <c r="V81" s="34"/>
      <c r="W81" s="34"/>
      <c r="X81" s="34"/>
      <c r="Y81" s="34"/>
      <c r="Z81" s="34"/>
    </row>
    <row r="82">
      <c r="A82" s="35" t="s">
        <v>24</v>
      </c>
      <c r="B82" s="36" t="s">
        <v>1481</v>
      </c>
      <c r="C82" s="34"/>
      <c r="D82" s="34"/>
      <c r="E82" s="34"/>
      <c r="F82" s="34"/>
      <c r="G82" s="34"/>
      <c r="H82" s="34"/>
      <c r="I82" s="34"/>
      <c r="J82" s="34"/>
      <c r="K82" s="34"/>
      <c r="L82" s="34"/>
      <c r="M82" s="34"/>
      <c r="N82" s="34"/>
      <c r="O82" s="34"/>
      <c r="P82" s="34"/>
      <c r="Q82" s="34"/>
      <c r="R82" s="34"/>
      <c r="S82" s="34"/>
      <c r="T82" s="34"/>
      <c r="U82" s="34"/>
      <c r="V82" s="34"/>
      <c r="W82" s="34"/>
      <c r="X82" s="34"/>
      <c r="Y82" s="34"/>
      <c r="Z82" s="34"/>
    </row>
    <row r="83">
      <c r="A83" s="35" t="s">
        <v>24</v>
      </c>
      <c r="B83" s="36" t="s">
        <v>1482</v>
      </c>
      <c r="C83" s="34"/>
      <c r="D83" s="34"/>
      <c r="E83" s="34"/>
      <c r="F83" s="34"/>
      <c r="G83" s="34"/>
      <c r="H83" s="34"/>
      <c r="I83" s="34"/>
      <c r="J83" s="34"/>
      <c r="K83" s="34"/>
      <c r="L83" s="34"/>
      <c r="M83" s="34"/>
      <c r="N83" s="34"/>
      <c r="O83" s="34"/>
      <c r="P83" s="34"/>
      <c r="Q83" s="34"/>
      <c r="R83" s="34"/>
      <c r="S83" s="34"/>
      <c r="T83" s="34"/>
      <c r="U83" s="34"/>
      <c r="V83" s="34"/>
      <c r="W83" s="34"/>
      <c r="X83" s="34"/>
      <c r="Y83" s="34"/>
      <c r="Z83" s="34"/>
    </row>
    <row r="84">
      <c r="A84" s="35" t="s">
        <v>24</v>
      </c>
      <c r="B84" s="36" t="s">
        <v>1483</v>
      </c>
      <c r="C84" s="34"/>
      <c r="D84" s="34"/>
      <c r="E84" s="34"/>
      <c r="F84" s="34"/>
      <c r="G84" s="34"/>
      <c r="H84" s="34"/>
      <c r="I84" s="34"/>
      <c r="J84" s="34"/>
      <c r="K84" s="34"/>
      <c r="L84" s="34"/>
      <c r="M84" s="34"/>
      <c r="N84" s="34"/>
      <c r="O84" s="34"/>
      <c r="P84" s="34"/>
      <c r="Q84" s="34"/>
      <c r="R84" s="34"/>
      <c r="S84" s="34"/>
      <c r="T84" s="34"/>
      <c r="U84" s="34"/>
      <c r="V84" s="34"/>
      <c r="W84" s="34"/>
      <c r="X84" s="34"/>
      <c r="Y84" s="34"/>
      <c r="Z84" s="34"/>
    </row>
    <row r="85">
      <c r="A85" s="35" t="s">
        <v>24</v>
      </c>
      <c r="B85" s="36" t="s">
        <v>1484</v>
      </c>
      <c r="C85" s="34"/>
      <c r="D85" s="34"/>
      <c r="E85" s="34"/>
      <c r="F85" s="34"/>
      <c r="G85" s="34"/>
      <c r="H85" s="34"/>
      <c r="I85" s="34"/>
      <c r="J85" s="34"/>
      <c r="K85" s="34"/>
      <c r="L85" s="34"/>
      <c r="M85" s="34"/>
      <c r="N85" s="34"/>
      <c r="O85" s="34"/>
      <c r="P85" s="34"/>
      <c r="Q85" s="34"/>
      <c r="R85" s="34"/>
      <c r="S85" s="34"/>
      <c r="T85" s="34"/>
      <c r="U85" s="34"/>
      <c r="V85" s="34"/>
      <c r="W85" s="34"/>
      <c r="X85" s="34"/>
      <c r="Y85" s="34"/>
      <c r="Z85" s="34"/>
    </row>
    <row r="86">
      <c r="A86" s="35" t="s">
        <v>24</v>
      </c>
      <c r="B86" s="36" t="s">
        <v>1485</v>
      </c>
      <c r="C86" s="34"/>
      <c r="D86" s="34"/>
      <c r="E86" s="34"/>
      <c r="F86" s="34"/>
      <c r="G86" s="34"/>
      <c r="H86" s="34"/>
      <c r="I86" s="34"/>
      <c r="J86" s="34"/>
      <c r="K86" s="34"/>
      <c r="L86" s="34"/>
      <c r="M86" s="34"/>
      <c r="N86" s="34"/>
      <c r="O86" s="34"/>
      <c r="P86" s="34"/>
      <c r="Q86" s="34"/>
      <c r="R86" s="34"/>
      <c r="S86" s="34"/>
      <c r="T86" s="34"/>
      <c r="U86" s="34"/>
      <c r="V86" s="34"/>
      <c r="W86" s="34"/>
      <c r="X86" s="34"/>
      <c r="Y86" s="34"/>
      <c r="Z86" s="34"/>
    </row>
    <row r="87">
      <c r="A87" s="35" t="s">
        <v>24</v>
      </c>
      <c r="B87" s="36" t="s">
        <v>1486</v>
      </c>
      <c r="C87" s="34"/>
      <c r="D87" s="34"/>
      <c r="E87" s="34"/>
      <c r="F87" s="34"/>
      <c r="G87" s="34"/>
      <c r="H87" s="34"/>
      <c r="I87" s="34"/>
      <c r="J87" s="34"/>
      <c r="K87" s="34"/>
      <c r="L87" s="34"/>
      <c r="M87" s="34"/>
      <c r="N87" s="34"/>
      <c r="O87" s="34"/>
      <c r="P87" s="34"/>
      <c r="Q87" s="34"/>
      <c r="R87" s="34"/>
      <c r="S87" s="34"/>
      <c r="T87" s="34"/>
      <c r="U87" s="34"/>
      <c r="V87" s="34"/>
      <c r="W87" s="34"/>
      <c r="X87" s="34"/>
      <c r="Y87" s="34"/>
      <c r="Z87" s="34"/>
    </row>
    <row r="88">
      <c r="A88" s="35" t="s">
        <v>24</v>
      </c>
      <c r="B88" s="36" t="s">
        <v>1487</v>
      </c>
      <c r="C88" s="34"/>
      <c r="D88" s="34"/>
      <c r="E88" s="34"/>
      <c r="F88" s="34"/>
      <c r="G88" s="34"/>
      <c r="H88" s="34"/>
      <c r="I88" s="34"/>
      <c r="J88" s="34"/>
      <c r="K88" s="34"/>
      <c r="L88" s="34"/>
      <c r="M88" s="34"/>
      <c r="N88" s="34"/>
      <c r="O88" s="34"/>
      <c r="P88" s="34"/>
      <c r="Q88" s="34"/>
      <c r="R88" s="34"/>
      <c r="S88" s="34"/>
      <c r="T88" s="34"/>
      <c r="U88" s="34"/>
      <c r="V88" s="34"/>
      <c r="W88" s="34"/>
      <c r="X88" s="34"/>
      <c r="Y88" s="34"/>
      <c r="Z88" s="34"/>
    </row>
    <row r="89">
      <c r="A89" s="35" t="s">
        <v>24</v>
      </c>
      <c r="B89" s="36" t="s">
        <v>1488</v>
      </c>
      <c r="C89" s="34"/>
      <c r="D89" s="34"/>
      <c r="E89" s="34"/>
      <c r="F89" s="34"/>
      <c r="G89" s="34"/>
      <c r="H89" s="34"/>
      <c r="I89" s="34"/>
      <c r="J89" s="34"/>
      <c r="K89" s="34"/>
      <c r="L89" s="34"/>
      <c r="M89" s="34"/>
      <c r="N89" s="34"/>
      <c r="O89" s="34"/>
      <c r="P89" s="34"/>
      <c r="Q89" s="34"/>
      <c r="R89" s="34"/>
      <c r="S89" s="34"/>
      <c r="T89" s="34"/>
      <c r="U89" s="34"/>
      <c r="V89" s="34"/>
      <c r="W89" s="34"/>
      <c r="X89" s="34"/>
      <c r="Y89" s="34"/>
      <c r="Z89" s="34"/>
    </row>
    <row r="90">
      <c r="A90" s="35" t="s">
        <v>24</v>
      </c>
      <c r="B90" s="36" t="s">
        <v>1489</v>
      </c>
      <c r="C90" s="34"/>
      <c r="D90" s="34"/>
      <c r="E90" s="34"/>
      <c r="F90" s="34"/>
      <c r="G90" s="34"/>
      <c r="H90" s="34"/>
      <c r="I90" s="34"/>
      <c r="J90" s="34"/>
      <c r="K90" s="34"/>
      <c r="L90" s="34"/>
      <c r="M90" s="34"/>
      <c r="N90" s="34"/>
      <c r="O90" s="34"/>
      <c r="P90" s="34"/>
      <c r="Q90" s="34"/>
      <c r="R90" s="34"/>
      <c r="S90" s="34"/>
      <c r="T90" s="34"/>
      <c r="U90" s="34"/>
      <c r="V90" s="34"/>
      <c r="W90" s="34"/>
      <c r="X90" s="34"/>
      <c r="Y90" s="34"/>
      <c r="Z90" s="34"/>
    </row>
    <row r="91">
      <c r="A91" s="35" t="s">
        <v>24</v>
      </c>
      <c r="B91" s="36" t="s">
        <v>1490</v>
      </c>
      <c r="C91" s="34"/>
      <c r="D91" s="34"/>
      <c r="E91" s="34"/>
      <c r="F91" s="34"/>
      <c r="G91" s="34"/>
      <c r="H91" s="34"/>
      <c r="I91" s="34"/>
      <c r="J91" s="34"/>
      <c r="K91" s="34"/>
      <c r="L91" s="34"/>
      <c r="M91" s="34"/>
      <c r="N91" s="34"/>
      <c r="O91" s="34"/>
      <c r="P91" s="34"/>
      <c r="Q91" s="34"/>
      <c r="R91" s="34"/>
      <c r="S91" s="34"/>
      <c r="T91" s="34"/>
      <c r="U91" s="34"/>
      <c r="V91" s="34"/>
      <c r="W91" s="34"/>
      <c r="X91" s="34"/>
      <c r="Y91" s="34"/>
      <c r="Z91" s="34"/>
    </row>
    <row r="92">
      <c r="A92" s="35" t="s">
        <v>24</v>
      </c>
      <c r="B92" s="36" t="s">
        <v>1491</v>
      </c>
      <c r="C92" s="34"/>
      <c r="D92" s="34"/>
      <c r="E92" s="34"/>
      <c r="F92" s="34"/>
      <c r="G92" s="34"/>
      <c r="H92" s="34"/>
      <c r="I92" s="34"/>
      <c r="J92" s="34"/>
      <c r="K92" s="34"/>
      <c r="L92" s="34"/>
      <c r="M92" s="34"/>
      <c r="N92" s="34"/>
      <c r="O92" s="34"/>
      <c r="P92" s="34"/>
      <c r="Q92" s="34"/>
      <c r="R92" s="34"/>
      <c r="S92" s="34"/>
      <c r="T92" s="34"/>
      <c r="U92" s="34"/>
      <c r="V92" s="34"/>
      <c r="W92" s="34"/>
      <c r="X92" s="34"/>
      <c r="Y92" s="34"/>
      <c r="Z92" s="34"/>
    </row>
    <row r="93">
      <c r="A93" s="35" t="s">
        <v>24</v>
      </c>
      <c r="B93" s="36" t="s">
        <v>1492</v>
      </c>
      <c r="C93" s="34"/>
      <c r="D93" s="34"/>
      <c r="E93" s="34"/>
      <c r="F93" s="34"/>
      <c r="G93" s="34"/>
      <c r="H93" s="34"/>
      <c r="I93" s="34"/>
      <c r="J93" s="34"/>
      <c r="K93" s="34"/>
      <c r="L93" s="34"/>
      <c r="M93" s="34"/>
      <c r="N93" s="34"/>
      <c r="O93" s="34"/>
      <c r="P93" s="34"/>
      <c r="Q93" s="34"/>
      <c r="R93" s="34"/>
      <c r="S93" s="34"/>
      <c r="T93" s="34"/>
      <c r="U93" s="34"/>
      <c r="V93" s="34"/>
      <c r="W93" s="34"/>
      <c r="X93" s="34"/>
      <c r="Y93" s="34"/>
      <c r="Z93" s="34"/>
    </row>
    <row r="94">
      <c r="A94" s="35" t="s">
        <v>24</v>
      </c>
      <c r="B94" s="36" t="s">
        <v>1493</v>
      </c>
      <c r="C94" s="34"/>
      <c r="D94" s="34"/>
      <c r="E94" s="34"/>
      <c r="F94" s="34"/>
      <c r="G94" s="34"/>
      <c r="H94" s="34"/>
      <c r="I94" s="34"/>
      <c r="J94" s="34"/>
      <c r="K94" s="34"/>
      <c r="L94" s="34"/>
      <c r="M94" s="34"/>
      <c r="N94" s="34"/>
      <c r="O94" s="34"/>
      <c r="P94" s="34"/>
      <c r="Q94" s="34"/>
      <c r="R94" s="34"/>
      <c r="S94" s="34"/>
      <c r="T94" s="34"/>
      <c r="U94" s="34"/>
      <c r="V94" s="34"/>
      <c r="W94" s="34"/>
      <c r="X94" s="34"/>
      <c r="Y94" s="34"/>
      <c r="Z94" s="34"/>
    </row>
    <row r="95">
      <c r="A95" s="35" t="s">
        <v>24</v>
      </c>
      <c r="B95" s="36" t="s">
        <v>1494</v>
      </c>
      <c r="C95" s="34"/>
      <c r="D95" s="34"/>
      <c r="E95" s="34"/>
      <c r="F95" s="34"/>
      <c r="G95" s="34"/>
      <c r="H95" s="34"/>
      <c r="I95" s="34"/>
      <c r="J95" s="34"/>
      <c r="K95" s="34"/>
      <c r="L95" s="34"/>
      <c r="M95" s="34"/>
      <c r="N95" s="34"/>
      <c r="O95" s="34"/>
      <c r="P95" s="34"/>
      <c r="Q95" s="34"/>
      <c r="R95" s="34"/>
      <c r="S95" s="34"/>
      <c r="T95" s="34"/>
      <c r="U95" s="34"/>
      <c r="V95" s="34"/>
      <c r="W95" s="34"/>
      <c r="X95" s="34"/>
      <c r="Y95" s="34"/>
      <c r="Z95" s="34"/>
    </row>
    <row r="96">
      <c r="A96" s="35" t="s">
        <v>24</v>
      </c>
      <c r="B96" s="36" t="s">
        <v>1495</v>
      </c>
      <c r="C96" s="34"/>
      <c r="D96" s="34"/>
      <c r="E96" s="34"/>
      <c r="F96" s="34"/>
      <c r="G96" s="34"/>
      <c r="H96" s="34"/>
      <c r="I96" s="34"/>
      <c r="J96" s="34"/>
      <c r="K96" s="34"/>
      <c r="L96" s="34"/>
      <c r="M96" s="34"/>
      <c r="N96" s="34"/>
      <c r="O96" s="34"/>
      <c r="P96" s="34"/>
      <c r="Q96" s="34"/>
      <c r="R96" s="34"/>
      <c r="S96" s="34"/>
      <c r="T96" s="34"/>
      <c r="U96" s="34"/>
      <c r="V96" s="34"/>
      <c r="W96" s="34"/>
      <c r="X96" s="34"/>
      <c r="Y96" s="34"/>
      <c r="Z96" s="34"/>
    </row>
    <row r="97">
      <c r="A97" s="35" t="s">
        <v>24</v>
      </c>
      <c r="B97" s="36" t="s">
        <v>1496</v>
      </c>
      <c r="C97" s="34"/>
      <c r="D97" s="34"/>
      <c r="E97" s="34"/>
      <c r="F97" s="34"/>
      <c r="G97" s="34"/>
      <c r="H97" s="34"/>
      <c r="I97" s="34"/>
      <c r="J97" s="34"/>
      <c r="K97" s="34"/>
      <c r="L97" s="34"/>
      <c r="M97" s="34"/>
      <c r="N97" s="34"/>
      <c r="O97" s="34"/>
      <c r="P97" s="34"/>
      <c r="Q97" s="34"/>
      <c r="R97" s="34"/>
      <c r="S97" s="34"/>
      <c r="T97" s="34"/>
      <c r="U97" s="34"/>
      <c r="V97" s="34"/>
      <c r="W97" s="34"/>
      <c r="X97" s="34"/>
      <c r="Y97" s="34"/>
      <c r="Z97" s="34"/>
    </row>
    <row r="98">
      <c r="A98" s="35" t="s">
        <v>24</v>
      </c>
      <c r="B98" s="36" t="s">
        <v>1497</v>
      </c>
      <c r="C98" s="34"/>
      <c r="D98" s="34"/>
      <c r="E98" s="34"/>
      <c r="F98" s="34"/>
      <c r="G98" s="34"/>
      <c r="H98" s="34"/>
      <c r="I98" s="34"/>
      <c r="J98" s="34"/>
      <c r="K98" s="34"/>
      <c r="L98" s="34"/>
      <c r="M98" s="34"/>
      <c r="N98" s="34"/>
      <c r="O98" s="34"/>
      <c r="P98" s="34"/>
      <c r="Q98" s="34"/>
      <c r="R98" s="34"/>
      <c r="S98" s="34"/>
      <c r="T98" s="34"/>
      <c r="U98" s="34"/>
      <c r="V98" s="34"/>
      <c r="W98" s="34"/>
      <c r="X98" s="34"/>
      <c r="Y98" s="34"/>
      <c r="Z98" s="34"/>
    </row>
    <row r="99">
      <c r="A99" s="35" t="s">
        <v>24</v>
      </c>
      <c r="B99" s="36" t="s">
        <v>1498</v>
      </c>
      <c r="C99" s="34"/>
      <c r="D99" s="34"/>
      <c r="E99" s="34"/>
      <c r="F99" s="34"/>
      <c r="G99" s="34"/>
      <c r="H99" s="34"/>
      <c r="I99" s="34"/>
      <c r="J99" s="34"/>
      <c r="K99" s="34"/>
      <c r="L99" s="34"/>
      <c r="M99" s="34"/>
      <c r="N99" s="34"/>
      <c r="O99" s="34"/>
      <c r="P99" s="34"/>
      <c r="Q99" s="34"/>
      <c r="R99" s="34"/>
      <c r="S99" s="34"/>
      <c r="T99" s="34"/>
      <c r="U99" s="34"/>
      <c r="V99" s="34"/>
      <c r="W99" s="34"/>
      <c r="X99" s="34"/>
      <c r="Y99" s="34"/>
      <c r="Z99" s="34"/>
    </row>
    <row r="100">
      <c r="A100" s="35" t="s">
        <v>24</v>
      </c>
      <c r="B100" s="36" t="s">
        <v>1499</v>
      </c>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c r="A101" s="35" t="s">
        <v>137</v>
      </c>
      <c r="B101" s="36" t="s">
        <v>1500</v>
      </c>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c r="A102" s="35" t="s">
        <v>137</v>
      </c>
      <c r="B102" s="36" t="s">
        <v>1501</v>
      </c>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c r="A103" s="35" t="s">
        <v>137</v>
      </c>
      <c r="B103" s="36" t="s">
        <v>1502</v>
      </c>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c r="A104" s="35" t="s">
        <v>137</v>
      </c>
      <c r="B104" s="36" t="s">
        <v>1503</v>
      </c>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c r="A105" s="35" t="s">
        <v>137</v>
      </c>
      <c r="B105" s="36" t="s">
        <v>158</v>
      </c>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c r="A106" s="35" t="s">
        <v>137</v>
      </c>
      <c r="B106" s="36" t="s">
        <v>1504</v>
      </c>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c r="A107" s="35" t="s">
        <v>137</v>
      </c>
      <c r="B107" s="36" t="s">
        <v>151</v>
      </c>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c r="A108" s="35" t="s">
        <v>137</v>
      </c>
      <c r="B108" s="36" t="s">
        <v>1505</v>
      </c>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c r="A109" s="35" t="s">
        <v>137</v>
      </c>
      <c r="B109" s="36" t="s">
        <v>1506</v>
      </c>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c r="A110" s="35" t="s">
        <v>137</v>
      </c>
      <c r="B110" s="36" t="s">
        <v>1507</v>
      </c>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c r="A111" s="35" t="s">
        <v>137</v>
      </c>
      <c r="B111" s="36" t="s">
        <v>1508</v>
      </c>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c r="A112" s="35" t="s">
        <v>137</v>
      </c>
      <c r="B112" s="36" t="s">
        <v>1509</v>
      </c>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c r="A113" s="35" t="s">
        <v>137</v>
      </c>
      <c r="B113" s="36" t="s">
        <v>1510</v>
      </c>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c r="A114" s="35" t="s">
        <v>137</v>
      </c>
      <c r="B114" s="36" t="s">
        <v>1511</v>
      </c>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c r="A115" s="35" t="s">
        <v>137</v>
      </c>
      <c r="B115" s="36" t="s">
        <v>158</v>
      </c>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c r="A116" s="35" t="s">
        <v>137</v>
      </c>
      <c r="B116" s="36" t="s">
        <v>1512</v>
      </c>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c r="A117" s="35" t="s">
        <v>137</v>
      </c>
      <c r="B117" s="36" t="s">
        <v>1513</v>
      </c>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c r="A118" s="35" t="s">
        <v>137</v>
      </c>
      <c r="B118" s="36" t="s">
        <v>1514</v>
      </c>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c r="A119" s="35" t="s">
        <v>137</v>
      </c>
      <c r="B119" s="36" t="s">
        <v>1515</v>
      </c>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c r="A120" s="35" t="s">
        <v>137</v>
      </c>
      <c r="B120" s="36" t="s">
        <v>1516</v>
      </c>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c r="A121" s="35" t="s">
        <v>137</v>
      </c>
      <c r="B121" s="36" t="s">
        <v>158</v>
      </c>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c r="A122" s="35" t="s">
        <v>137</v>
      </c>
      <c r="B122" s="36" t="s">
        <v>1517</v>
      </c>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c r="A123" s="35" t="s">
        <v>137</v>
      </c>
      <c r="B123" s="36" t="s">
        <v>143</v>
      </c>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c r="A124" s="35" t="s">
        <v>137</v>
      </c>
      <c r="B124" s="36" t="s">
        <v>143</v>
      </c>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c r="A125" s="35" t="s">
        <v>137</v>
      </c>
      <c r="B125" s="36" t="s">
        <v>1518</v>
      </c>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c r="A126" s="35" t="s">
        <v>137</v>
      </c>
      <c r="B126" s="36" t="s">
        <v>1519</v>
      </c>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c r="A127" s="35" t="s">
        <v>137</v>
      </c>
      <c r="B127" s="36" t="s">
        <v>1520</v>
      </c>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c r="A128" s="35" t="s">
        <v>137</v>
      </c>
      <c r="B128" s="36" t="s">
        <v>1521</v>
      </c>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c r="A129" s="35" t="s">
        <v>137</v>
      </c>
      <c r="B129" s="36" t="s">
        <v>1522</v>
      </c>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c r="A130" s="35" t="s">
        <v>137</v>
      </c>
      <c r="B130" s="36" t="s">
        <v>1523</v>
      </c>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c r="A131" s="35" t="s">
        <v>137</v>
      </c>
      <c r="B131" s="36" t="s">
        <v>1524</v>
      </c>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c r="A132" s="35" t="s">
        <v>176</v>
      </c>
      <c r="B132" s="36" t="s">
        <v>1525</v>
      </c>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c r="A133" s="35" t="s">
        <v>176</v>
      </c>
      <c r="B133" s="36" t="s">
        <v>1526</v>
      </c>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c r="A134" s="35" t="s">
        <v>176</v>
      </c>
      <c r="B134" s="36" t="s">
        <v>1527</v>
      </c>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c r="A135" s="35" t="s">
        <v>176</v>
      </c>
      <c r="B135" s="36" t="s">
        <v>1528</v>
      </c>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c r="A136" s="35" t="s">
        <v>176</v>
      </c>
      <c r="B136" s="36" t="s">
        <v>1529</v>
      </c>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c r="A137" s="35" t="s">
        <v>176</v>
      </c>
      <c r="B137" s="36" t="s">
        <v>1530</v>
      </c>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c r="A138" s="35" t="s">
        <v>176</v>
      </c>
      <c r="B138" s="36" t="s">
        <v>1531</v>
      </c>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c r="A139" s="35" t="s">
        <v>176</v>
      </c>
      <c r="B139" s="36" t="s">
        <v>1532</v>
      </c>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c r="A140" s="35" t="s">
        <v>176</v>
      </c>
      <c r="B140" s="36" t="s">
        <v>1533</v>
      </c>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c r="A141" s="35" t="s">
        <v>176</v>
      </c>
      <c r="B141" s="36" t="s">
        <v>1534</v>
      </c>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c r="A142" s="35" t="s">
        <v>176</v>
      </c>
      <c r="B142" s="36" t="s">
        <v>1535</v>
      </c>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c r="A143" s="35" t="s">
        <v>176</v>
      </c>
      <c r="B143" s="36" t="s">
        <v>1536</v>
      </c>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c r="A144" s="35" t="s">
        <v>176</v>
      </c>
      <c r="B144" s="36" t="s">
        <v>1537</v>
      </c>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c r="A145" s="35" t="s">
        <v>176</v>
      </c>
      <c r="B145" s="36" t="s">
        <v>1538</v>
      </c>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c r="A146" s="35" t="s">
        <v>176</v>
      </c>
      <c r="B146" s="36" t="s">
        <v>1539</v>
      </c>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c r="A147" s="35" t="s">
        <v>176</v>
      </c>
      <c r="B147" s="36" t="s">
        <v>1540</v>
      </c>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c r="A148" s="35" t="s">
        <v>176</v>
      </c>
      <c r="B148" s="36" t="s">
        <v>1541</v>
      </c>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c r="A149" s="35" t="s">
        <v>176</v>
      </c>
      <c r="B149" s="36" t="s">
        <v>1542</v>
      </c>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c r="A150" s="35" t="s">
        <v>176</v>
      </c>
      <c r="B150" s="36" t="s">
        <v>1543</v>
      </c>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c r="A151" s="35" t="s">
        <v>176</v>
      </c>
      <c r="B151" s="36" t="s">
        <v>219</v>
      </c>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c r="A152" s="35" t="s">
        <v>176</v>
      </c>
      <c r="B152" s="36" t="s">
        <v>1544</v>
      </c>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c r="A153" s="35" t="s">
        <v>176</v>
      </c>
      <c r="B153" s="36" t="s">
        <v>1545</v>
      </c>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c r="A154" s="35" t="s">
        <v>176</v>
      </c>
      <c r="B154" s="36" t="s">
        <v>1546</v>
      </c>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c r="A155" s="35" t="s">
        <v>176</v>
      </c>
      <c r="B155" s="36" t="s">
        <v>1547</v>
      </c>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c r="A156" s="35" t="s">
        <v>176</v>
      </c>
      <c r="B156" s="36" t="s">
        <v>1548</v>
      </c>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c r="A157" s="35" t="s">
        <v>302</v>
      </c>
      <c r="B157" s="36" t="s">
        <v>1549</v>
      </c>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c r="A158" s="35" t="s">
        <v>302</v>
      </c>
      <c r="B158" s="36" t="s">
        <v>1550</v>
      </c>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c r="A159" s="35" t="s">
        <v>302</v>
      </c>
      <c r="B159" s="36" t="s">
        <v>1551</v>
      </c>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c r="A160" s="35" t="s">
        <v>302</v>
      </c>
      <c r="B160" s="36" t="s">
        <v>1552</v>
      </c>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c r="A161" s="35" t="s">
        <v>302</v>
      </c>
      <c r="B161" s="36" t="s">
        <v>1553</v>
      </c>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c r="A162" s="35" t="s">
        <v>302</v>
      </c>
      <c r="B162" s="36" t="s">
        <v>1554</v>
      </c>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c r="A163" s="35" t="s">
        <v>302</v>
      </c>
      <c r="B163" s="36" t="s">
        <v>1555</v>
      </c>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c r="A164" s="35" t="s">
        <v>302</v>
      </c>
      <c r="B164" s="36" t="s">
        <v>1556</v>
      </c>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c r="A165" s="35" t="s">
        <v>302</v>
      </c>
      <c r="B165" s="36" t="s">
        <v>1557</v>
      </c>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c r="A166" s="35" t="s">
        <v>302</v>
      </c>
      <c r="B166" s="36" t="s">
        <v>1558</v>
      </c>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c r="A167" s="35" t="s">
        <v>302</v>
      </c>
      <c r="B167" s="36" t="s">
        <v>1559</v>
      </c>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c r="A168" s="35" t="s">
        <v>302</v>
      </c>
      <c r="B168" s="36" t="s">
        <v>1560</v>
      </c>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c r="A169" s="35" t="s">
        <v>302</v>
      </c>
      <c r="B169" s="36" t="s">
        <v>1561</v>
      </c>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c r="A170" s="35" t="s">
        <v>302</v>
      </c>
      <c r="B170" s="36" t="s">
        <v>1562</v>
      </c>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c r="A171" s="35" t="s">
        <v>302</v>
      </c>
      <c r="B171" s="36" t="s">
        <v>1563</v>
      </c>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c r="A172" s="35" t="s">
        <v>302</v>
      </c>
      <c r="B172" s="36" t="s">
        <v>1564</v>
      </c>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c r="A173" s="35" t="s">
        <v>302</v>
      </c>
      <c r="B173" s="36" t="s">
        <v>1565</v>
      </c>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c r="A174" s="35" t="s">
        <v>302</v>
      </c>
      <c r="B174" s="36" t="s">
        <v>1566</v>
      </c>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c r="A175" s="35" t="s">
        <v>302</v>
      </c>
      <c r="B175" s="36" t="s">
        <v>1567</v>
      </c>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c r="A176" s="35" t="s">
        <v>302</v>
      </c>
      <c r="B176" s="36" t="s">
        <v>1568</v>
      </c>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c r="A177" s="35" t="s">
        <v>302</v>
      </c>
      <c r="B177" s="36" t="s">
        <v>1569</v>
      </c>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c r="A178" s="35" t="s">
        <v>302</v>
      </c>
      <c r="B178" s="36" t="s">
        <v>1570</v>
      </c>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c r="A179" s="35" t="s">
        <v>302</v>
      </c>
      <c r="B179" s="36" t="s">
        <v>1571</v>
      </c>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c r="A180" s="35" t="s">
        <v>302</v>
      </c>
      <c r="B180" s="36" t="s">
        <v>1572</v>
      </c>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c r="A181" s="35" t="s">
        <v>302</v>
      </c>
      <c r="B181" s="36" t="s">
        <v>1573</v>
      </c>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c r="A182" s="35" t="s">
        <v>302</v>
      </c>
      <c r="B182" s="36" t="s">
        <v>1574</v>
      </c>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c r="A183" s="35" t="s">
        <v>302</v>
      </c>
      <c r="B183" s="36" t="s">
        <v>1575</v>
      </c>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c r="A184" s="35" t="s">
        <v>302</v>
      </c>
      <c r="B184" s="36" t="s">
        <v>1576</v>
      </c>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c r="A185" s="35" t="s">
        <v>302</v>
      </c>
      <c r="B185" s="36" t="s">
        <v>1577</v>
      </c>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c r="A186" s="35" t="s">
        <v>302</v>
      </c>
      <c r="B186" s="36" t="s">
        <v>1578</v>
      </c>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c r="A187" s="35" t="s">
        <v>302</v>
      </c>
      <c r="B187" s="36" t="s">
        <v>1579</v>
      </c>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c r="A188" s="35" t="s">
        <v>302</v>
      </c>
      <c r="B188" s="36" t="s">
        <v>1580</v>
      </c>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c r="A189" s="35" t="s">
        <v>302</v>
      </c>
      <c r="B189" s="36" t="s">
        <v>1581</v>
      </c>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c r="A190" s="35" t="s">
        <v>302</v>
      </c>
      <c r="B190" s="36" t="s">
        <v>1582</v>
      </c>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c r="A191" s="35" t="s">
        <v>302</v>
      </c>
      <c r="B191" s="36" t="s">
        <v>1583</v>
      </c>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c r="A192" s="35" t="s">
        <v>302</v>
      </c>
      <c r="B192" s="36" t="s">
        <v>1584</v>
      </c>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c r="A193" s="35" t="s">
        <v>302</v>
      </c>
      <c r="B193" s="36" t="s">
        <v>1585</v>
      </c>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c r="A194" s="35" t="s">
        <v>302</v>
      </c>
      <c r="B194" s="36" t="s">
        <v>1586</v>
      </c>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c r="A195" s="35" t="s">
        <v>302</v>
      </c>
      <c r="B195" s="36" t="s">
        <v>1587</v>
      </c>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c r="A196" s="35" t="s">
        <v>302</v>
      </c>
      <c r="B196" s="36" t="s">
        <v>1588</v>
      </c>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c r="A197" s="35" t="s">
        <v>302</v>
      </c>
      <c r="B197" s="36" t="s">
        <v>1589</v>
      </c>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c r="A198" s="35" t="s">
        <v>302</v>
      </c>
      <c r="B198" s="36" t="s">
        <v>1590</v>
      </c>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c r="A199" s="35" t="s">
        <v>302</v>
      </c>
      <c r="B199" s="36" t="s">
        <v>1591</v>
      </c>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c r="A200" s="35" t="s">
        <v>302</v>
      </c>
      <c r="B200" s="36" t="s">
        <v>1592</v>
      </c>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c r="A201" s="35" t="s">
        <v>302</v>
      </c>
      <c r="B201" s="36" t="s">
        <v>1593</v>
      </c>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c r="A202" s="35" t="s">
        <v>302</v>
      </c>
      <c r="B202" s="36" t="s">
        <v>1594</v>
      </c>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c r="A203" s="35" t="s">
        <v>302</v>
      </c>
      <c r="B203" s="36" t="s">
        <v>1595</v>
      </c>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c r="A204" s="35" t="s">
        <v>302</v>
      </c>
      <c r="B204" s="36" t="s">
        <v>1596</v>
      </c>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c r="A205" s="35" t="s">
        <v>302</v>
      </c>
      <c r="B205" s="36" t="s">
        <v>1597</v>
      </c>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c r="A206" s="35" t="s">
        <v>302</v>
      </c>
      <c r="B206" s="36" t="s">
        <v>1598</v>
      </c>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c r="A207" s="35" t="s">
        <v>302</v>
      </c>
      <c r="B207" s="36" t="s">
        <v>1599</v>
      </c>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c r="A208" s="35" t="s">
        <v>302</v>
      </c>
      <c r="B208" s="36" t="s">
        <v>1600</v>
      </c>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c r="A209" s="35" t="s">
        <v>302</v>
      </c>
      <c r="B209" s="36" t="s">
        <v>1601</v>
      </c>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c r="A210" s="35" t="s">
        <v>302</v>
      </c>
      <c r="B210" s="36" t="s">
        <v>1602</v>
      </c>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c r="A211" s="35" t="s">
        <v>302</v>
      </c>
      <c r="B211" s="36" t="s">
        <v>1603</v>
      </c>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c r="A212" s="35" t="s">
        <v>302</v>
      </c>
      <c r="B212" s="36" t="s">
        <v>1604</v>
      </c>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c r="A213" s="35" t="s">
        <v>302</v>
      </c>
      <c r="B213" s="36" t="s">
        <v>1605</v>
      </c>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c r="A214" s="35" t="s">
        <v>302</v>
      </c>
      <c r="B214" s="36" t="s">
        <v>1606</v>
      </c>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c r="A215" s="35" t="s">
        <v>302</v>
      </c>
      <c r="B215" s="36" t="s">
        <v>1607</v>
      </c>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c r="A216" s="35" t="s">
        <v>302</v>
      </c>
      <c r="B216" s="36" t="s">
        <v>1608</v>
      </c>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c r="A217" s="35" t="s">
        <v>302</v>
      </c>
      <c r="B217" s="36" t="s">
        <v>1609</v>
      </c>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c r="A218" s="35" t="s">
        <v>302</v>
      </c>
      <c r="B218" s="36" t="s">
        <v>1610</v>
      </c>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c r="A219" s="35" t="s">
        <v>302</v>
      </c>
      <c r="B219" s="36" t="s">
        <v>1611</v>
      </c>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c r="A220" s="35" t="s">
        <v>302</v>
      </c>
      <c r="B220" s="36" t="s">
        <v>1612</v>
      </c>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c r="A221" s="35" t="s">
        <v>302</v>
      </c>
      <c r="B221" s="36" t="s">
        <v>1613</v>
      </c>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c r="A222" s="35" t="s">
        <v>302</v>
      </c>
      <c r="B222" s="36" t="s">
        <v>1614</v>
      </c>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c r="A223" s="35" t="s">
        <v>302</v>
      </c>
      <c r="B223" s="36" t="s">
        <v>1615</v>
      </c>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c r="A224" s="35" t="s">
        <v>302</v>
      </c>
      <c r="B224" s="36" t="s">
        <v>1616</v>
      </c>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c r="A225" s="35" t="s">
        <v>302</v>
      </c>
      <c r="B225" s="36" t="s">
        <v>1617</v>
      </c>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c r="A226" s="35" t="s">
        <v>338</v>
      </c>
      <c r="B226" s="36" t="s">
        <v>1618</v>
      </c>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c r="A227" s="35" t="s">
        <v>338</v>
      </c>
      <c r="B227" s="36" t="s">
        <v>1619</v>
      </c>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c r="A228" s="35" t="s">
        <v>338</v>
      </c>
      <c r="B228" s="36" t="s">
        <v>1620</v>
      </c>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c r="A229" s="35" t="s">
        <v>338</v>
      </c>
      <c r="B229" s="36" t="s">
        <v>1621</v>
      </c>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c r="A230" s="35" t="s">
        <v>338</v>
      </c>
      <c r="B230" s="36" t="s">
        <v>1622</v>
      </c>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c r="A231" s="35" t="s">
        <v>338</v>
      </c>
      <c r="B231" s="36" t="s">
        <v>1623</v>
      </c>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c r="A232" s="35" t="s">
        <v>338</v>
      </c>
      <c r="B232" s="36" t="s">
        <v>1624</v>
      </c>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c r="A233" s="35" t="s">
        <v>338</v>
      </c>
      <c r="B233" s="36" t="s">
        <v>1625</v>
      </c>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c r="A234" s="35" t="s">
        <v>338</v>
      </c>
      <c r="B234" s="36" t="s">
        <v>1626</v>
      </c>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c r="A235" s="35" t="s">
        <v>338</v>
      </c>
      <c r="B235" s="36" t="s">
        <v>1627</v>
      </c>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c r="A236" s="35" t="s">
        <v>338</v>
      </c>
      <c r="B236" s="36" t="s">
        <v>1628</v>
      </c>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c r="A237" s="35" t="s">
        <v>338</v>
      </c>
      <c r="B237" s="36" t="s">
        <v>1629</v>
      </c>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c r="A238" s="35" t="s">
        <v>338</v>
      </c>
      <c r="B238" s="36" t="s">
        <v>1630</v>
      </c>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c r="A239" s="35" t="s">
        <v>338</v>
      </c>
      <c r="B239" s="36" t="s">
        <v>1631</v>
      </c>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c r="A240" s="35" t="s">
        <v>338</v>
      </c>
      <c r="B240" s="36" t="s">
        <v>1632</v>
      </c>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c r="A241" s="35" t="s">
        <v>338</v>
      </c>
      <c r="B241" s="36" t="s">
        <v>1633</v>
      </c>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c r="A242" s="35" t="s">
        <v>338</v>
      </c>
      <c r="B242" s="36" t="s">
        <v>1634</v>
      </c>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c r="A243" s="35" t="s">
        <v>338</v>
      </c>
      <c r="B243" s="36" t="s">
        <v>1635</v>
      </c>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c r="A244" s="35" t="s">
        <v>338</v>
      </c>
      <c r="B244" s="36" t="s">
        <v>1636</v>
      </c>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c r="A245" s="35" t="s">
        <v>338</v>
      </c>
      <c r="B245" s="36" t="s">
        <v>1637</v>
      </c>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c r="A246" s="35" t="s">
        <v>338</v>
      </c>
      <c r="B246" s="36" t="s">
        <v>1638</v>
      </c>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c r="A247" s="35" t="s">
        <v>338</v>
      </c>
      <c r="B247" s="36" t="s">
        <v>1639</v>
      </c>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c r="A248" s="35" t="s">
        <v>338</v>
      </c>
      <c r="B248" s="36" t="s">
        <v>1640</v>
      </c>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c r="A249" s="35" t="s">
        <v>338</v>
      </c>
      <c r="B249" s="36" t="s">
        <v>1641</v>
      </c>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c r="A250" s="35" t="s">
        <v>338</v>
      </c>
      <c r="B250" s="36" t="s">
        <v>1642</v>
      </c>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c r="A251" s="35" t="s">
        <v>338</v>
      </c>
      <c r="B251" s="36" t="s">
        <v>1643</v>
      </c>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c r="A252" s="35" t="s">
        <v>338</v>
      </c>
      <c r="B252" s="36" t="s">
        <v>1644</v>
      </c>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c r="A253" s="35" t="s">
        <v>338</v>
      </c>
      <c r="B253" s="36" t="s">
        <v>1645</v>
      </c>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c r="A254" s="35" t="s">
        <v>338</v>
      </c>
      <c r="B254" s="36" t="s">
        <v>1646</v>
      </c>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c r="A255" s="35" t="s">
        <v>338</v>
      </c>
      <c r="B255" s="36" t="s">
        <v>1647</v>
      </c>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c r="A256" s="35" t="s">
        <v>338</v>
      </c>
      <c r="B256" s="36" t="s">
        <v>1648</v>
      </c>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c r="A257" s="35" t="s">
        <v>338</v>
      </c>
      <c r="B257" s="36" t="s">
        <v>1649</v>
      </c>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c r="A258" s="35" t="s">
        <v>338</v>
      </c>
      <c r="B258" s="36" t="s">
        <v>1650</v>
      </c>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c r="A259" s="35" t="s">
        <v>338</v>
      </c>
      <c r="B259" s="36" t="s">
        <v>1651</v>
      </c>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c r="A260" s="35" t="s">
        <v>338</v>
      </c>
      <c r="B260" s="36" t="s">
        <v>1652</v>
      </c>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c r="A261" s="35" t="s">
        <v>338</v>
      </c>
      <c r="B261" s="36" t="s">
        <v>1653</v>
      </c>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c r="A262" s="35" t="s">
        <v>338</v>
      </c>
      <c r="B262" s="36" t="s">
        <v>1654</v>
      </c>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c r="A263" s="35" t="s">
        <v>338</v>
      </c>
      <c r="B263" s="36" t="s">
        <v>1655</v>
      </c>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c r="A264" s="35" t="s">
        <v>338</v>
      </c>
      <c r="B264" s="36" t="s">
        <v>1656</v>
      </c>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c r="A265" s="35" t="s">
        <v>338</v>
      </c>
      <c r="B265" s="36" t="s">
        <v>1657</v>
      </c>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c r="A266" s="35" t="s">
        <v>338</v>
      </c>
      <c r="B266" s="36" t="s">
        <v>1658</v>
      </c>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c r="A267" s="35" t="s">
        <v>338</v>
      </c>
      <c r="B267" s="36" t="s">
        <v>1659</v>
      </c>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c r="A268" s="35" t="s">
        <v>338</v>
      </c>
      <c r="B268" s="36" t="s">
        <v>1660</v>
      </c>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c r="A269" s="35" t="s">
        <v>338</v>
      </c>
      <c r="B269" s="36" t="s">
        <v>1661</v>
      </c>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c r="A270" s="35" t="s">
        <v>338</v>
      </c>
      <c r="B270" s="36" t="s">
        <v>1662</v>
      </c>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c r="A271" s="35" t="s">
        <v>338</v>
      </c>
      <c r="B271" s="36" t="s">
        <v>1663</v>
      </c>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c r="A272" s="35" t="s">
        <v>338</v>
      </c>
      <c r="B272" s="36" t="s">
        <v>1664</v>
      </c>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c r="A273" s="35" t="s">
        <v>338</v>
      </c>
      <c r="B273" s="36" t="s">
        <v>1665</v>
      </c>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c r="A274" s="35" t="s">
        <v>338</v>
      </c>
      <c r="B274" s="36" t="s">
        <v>1666</v>
      </c>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c r="A275" s="35" t="s">
        <v>338</v>
      </c>
      <c r="B275" s="36" t="s">
        <v>1667</v>
      </c>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c r="A276" s="35" t="s">
        <v>338</v>
      </c>
      <c r="B276" s="36" t="s">
        <v>1668</v>
      </c>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c r="A277" s="35" t="s">
        <v>338</v>
      </c>
      <c r="B277" s="36" t="s">
        <v>1669</v>
      </c>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c r="A278" s="35" t="s">
        <v>338</v>
      </c>
      <c r="B278" s="36" t="s">
        <v>1670</v>
      </c>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c r="A279" s="35" t="s">
        <v>338</v>
      </c>
      <c r="B279" s="36" t="s">
        <v>1671</v>
      </c>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c r="A280" s="35" t="s">
        <v>338</v>
      </c>
      <c r="B280" s="36" t="s">
        <v>1672</v>
      </c>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c r="A281" s="35" t="s">
        <v>338</v>
      </c>
      <c r="B281" s="36" t="s">
        <v>1673</v>
      </c>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c r="A282" s="35" t="s">
        <v>338</v>
      </c>
      <c r="B282" s="36" t="s">
        <v>1674</v>
      </c>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c r="A283" s="35" t="s">
        <v>338</v>
      </c>
      <c r="B283" s="36" t="s">
        <v>1675</v>
      </c>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c r="A284" s="35" t="s">
        <v>338</v>
      </c>
      <c r="B284" s="36" t="s">
        <v>1676</v>
      </c>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c r="A285" s="35" t="s">
        <v>338</v>
      </c>
      <c r="B285" s="36" t="s">
        <v>1677</v>
      </c>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c r="A286" s="35" t="s">
        <v>338</v>
      </c>
      <c r="B286" s="36" t="s">
        <v>1678</v>
      </c>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c r="A287" s="35" t="s">
        <v>338</v>
      </c>
      <c r="B287" s="36" t="s">
        <v>1679</v>
      </c>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c r="A288" s="35" t="s">
        <v>338</v>
      </c>
      <c r="B288" s="36" t="s">
        <v>1680</v>
      </c>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c r="A289" s="35" t="s">
        <v>338</v>
      </c>
      <c r="B289" s="36" t="s">
        <v>1681</v>
      </c>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c r="A290" s="35" t="s">
        <v>338</v>
      </c>
      <c r="B290" s="36" t="s">
        <v>1682</v>
      </c>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c r="A291" s="35" t="s">
        <v>338</v>
      </c>
      <c r="B291" s="36" t="s">
        <v>1683</v>
      </c>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c r="A292" s="35" t="s">
        <v>338</v>
      </c>
      <c r="B292" s="36" t="s">
        <v>1684</v>
      </c>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c r="A293" s="35" t="s">
        <v>338</v>
      </c>
      <c r="B293" s="36" t="s">
        <v>1685</v>
      </c>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c r="A294" s="35" t="s">
        <v>338</v>
      </c>
      <c r="B294" s="36" t="s">
        <v>1686</v>
      </c>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c r="A295" s="35" t="s">
        <v>338</v>
      </c>
      <c r="B295" s="36" t="s">
        <v>1687</v>
      </c>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c r="A296" s="35" t="s">
        <v>338</v>
      </c>
      <c r="B296" s="36" t="s">
        <v>1688</v>
      </c>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c r="A297" s="35" t="s">
        <v>338</v>
      </c>
      <c r="B297" s="36" t="s">
        <v>1689</v>
      </c>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c r="A298" s="35" t="s">
        <v>338</v>
      </c>
      <c r="B298" s="36" t="s">
        <v>1690</v>
      </c>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c r="A299" s="35" t="s">
        <v>338</v>
      </c>
      <c r="B299" s="36" t="s">
        <v>1691</v>
      </c>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c r="A300" s="35" t="s">
        <v>338</v>
      </c>
      <c r="B300" s="36" t="s">
        <v>1692</v>
      </c>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c r="A301" s="35" t="s">
        <v>338</v>
      </c>
      <c r="B301" s="36" t="s">
        <v>1693</v>
      </c>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c r="A302" s="35" t="s">
        <v>338</v>
      </c>
      <c r="B302" s="36" t="s">
        <v>1694</v>
      </c>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c r="A303" s="35" t="s">
        <v>338</v>
      </c>
      <c r="B303" s="36" t="s">
        <v>1695</v>
      </c>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c r="A304" s="35" t="s">
        <v>338</v>
      </c>
      <c r="B304" s="36" t="s">
        <v>1696</v>
      </c>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c r="A305" s="35" t="s">
        <v>338</v>
      </c>
      <c r="B305" s="36" t="s">
        <v>1697</v>
      </c>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c r="A306" s="35" t="s">
        <v>338</v>
      </c>
      <c r="B306" s="36" t="s">
        <v>1698</v>
      </c>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c r="A307" s="35" t="s">
        <v>338</v>
      </c>
      <c r="B307" s="36" t="s">
        <v>1699</v>
      </c>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c r="A308" s="35" t="s">
        <v>338</v>
      </c>
      <c r="B308" s="36" t="s">
        <v>1700</v>
      </c>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c r="A309" s="35" t="s">
        <v>338</v>
      </c>
      <c r="B309" s="36" t="s">
        <v>1701</v>
      </c>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c r="A310" s="35" t="s">
        <v>361</v>
      </c>
      <c r="B310" s="36" t="s">
        <v>1702</v>
      </c>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c r="A311" s="35" t="s">
        <v>361</v>
      </c>
      <c r="B311" s="36" t="s">
        <v>1703</v>
      </c>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c r="A312" s="35" t="s">
        <v>361</v>
      </c>
      <c r="B312" s="36" t="s">
        <v>1704</v>
      </c>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c r="A313" s="35" t="s">
        <v>361</v>
      </c>
      <c r="B313" s="36" t="s">
        <v>1705</v>
      </c>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c r="A314" s="35" t="s">
        <v>361</v>
      </c>
      <c r="B314" s="36" t="s">
        <v>1706</v>
      </c>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c r="A315" s="35" t="s">
        <v>361</v>
      </c>
      <c r="B315" s="36" t="s">
        <v>1707</v>
      </c>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c r="A316" s="35" t="s">
        <v>361</v>
      </c>
      <c r="B316" s="36" t="s">
        <v>1708</v>
      </c>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c r="A317" s="35" t="s">
        <v>361</v>
      </c>
      <c r="B317" s="36" t="s">
        <v>1709</v>
      </c>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c r="A318" s="35" t="s">
        <v>423</v>
      </c>
      <c r="B318" s="36" t="s">
        <v>1710</v>
      </c>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c r="A319" s="35" t="s">
        <v>423</v>
      </c>
      <c r="B319" s="36" t="s">
        <v>1711</v>
      </c>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c r="A320" s="35" t="s">
        <v>423</v>
      </c>
      <c r="B320" s="36" t="s">
        <v>1712</v>
      </c>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c r="A321" s="35" t="s">
        <v>423</v>
      </c>
      <c r="B321" s="36" t="s">
        <v>1713</v>
      </c>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c r="A322" s="35" t="s">
        <v>423</v>
      </c>
      <c r="B322" s="36" t="s">
        <v>1714</v>
      </c>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c r="A323" s="35" t="s">
        <v>423</v>
      </c>
      <c r="B323" s="36" t="s">
        <v>1715</v>
      </c>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c r="A324" s="35" t="s">
        <v>423</v>
      </c>
      <c r="B324" s="36" t="s">
        <v>1716</v>
      </c>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c r="A325" s="35" t="s">
        <v>423</v>
      </c>
      <c r="B325" s="36" t="s">
        <v>1717</v>
      </c>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c r="A326" s="35" t="s">
        <v>423</v>
      </c>
      <c r="B326" s="36" t="s">
        <v>1718</v>
      </c>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c r="A327" s="35" t="s">
        <v>423</v>
      </c>
      <c r="B327" s="36" t="s">
        <v>1719</v>
      </c>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c r="A328" s="35" t="s">
        <v>423</v>
      </c>
      <c r="B328" s="36" t="s">
        <v>1720</v>
      </c>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c r="A329" s="35" t="s">
        <v>423</v>
      </c>
      <c r="B329" s="36" t="s">
        <v>1721</v>
      </c>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c r="A330" s="35" t="s">
        <v>423</v>
      </c>
      <c r="B330" s="36" t="s">
        <v>1722</v>
      </c>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c r="A331" s="35" t="s">
        <v>423</v>
      </c>
      <c r="B331" s="36" t="s">
        <v>1723</v>
      </c>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c r="A332" s="35" t="s">
        <v>423</v>
      </c>
      <c r="B332" s="36" t="s">
        <v>1724</v>
      </c>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c r="A333" s="35" t="s">
        <v>423</v>
      </c>
      <c r="B333" s="36" t="s">
        <v>1725</v>
      </c>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c r="A334" s="35" t="s">
        <v>423</v>
      </c>
      <c r="B334" s="36" t="s">
        <v>1726</v>
      </c>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c r="A335" s="35" t="s">
        <v>423</v>
      </c>
      <c r="B335" s="36" t="s">
        <v>1727</v>
      </c>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c r="A336" s="35" t="s">
        <v>505</v>
      </c>
      <c r="B336" s="36" t="s">
        <v>1728</v>
      </c>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c r="A337" s="35" t="s">
        <v>505</v>
      </c>
      <c r="B337" s="36" t="s">
        <v>1729</v>
      </c>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c r="A338" s="35" t="s">
        <v>505</v>
      </c>
      <c r="B338" s="36" t="s">
        <v>1730</v>
      </c>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c r="A339" s="35" t="s">
        <v>505</v>
      </c>
      <c r="B339" s="36" t="s">
        <v>1731</v>
      </c>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c r="A340" s="35" t="s">
        <v>505</v>
      </c>
      <c r="B340" s="36" t="s">
        <v>1732</v>
      </c>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c r="A341" s="35" t="s">
        <v>505</v>
      </c>
      <c r="B341" s="36" t="s">
        <v>1733</v>
      </c>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c r="A342" s="35" t="s">
        <v>505</v>
      </c>
      <c r="B342" s="36" t="s">
        <v>1734</v>
      </c>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c r="A343" s="35" t="s">
        <v>505</v>
      </c>
      <c r="B343" s="36" t="s">
        <v>1735</v>
      </c>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c r="A344" s="35" t="s">
        <v>505</v>
      </c>
      <c r="B344" s="36" t="s">
        <v>1736</v>
      </c>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c r="A345" s="35" t="s">
        <v>505</v>
      </c>
      <c r="B345" s="36" t="s">
        <v>1737</v>
      </c>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c r="A346" s="35" t="s">
        <v>505</v>
      </c>
      <c r="B346" s="36" t="s">
        <v>1738</v>
      </c>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c r="A347" s="35" t="s">
        <v>505</v>
      </c>
      <c r="B347" s="36" t="s">
        <v>1739</v>
      </c>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c r="A348" s="35" t="s">
        <v>505</v>
      </c>
      <c r="B348" s="36" t="s">
        <v>1740</v>
      </c>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c r="A349" s="35" t="s">
        <v>505</v>
      </c>
      <c r="B349" s="36" t="s">
        <v>1741</v>
      </c>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c r="A350" s="35" t="s">
        <v>505</v>
      </c>
      <c r="B350" s="36" t="s">
        <v>1742</v>
      </c>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c r="A351" s="35" t="s">
        <v>505</v>
      </c>
      <c r="B351" s="36" t="s">
        <v>1743</v>
      </c>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c r="A352" s="35" t="s">
        <v>505</v>
      </c>
      <c r="B352" s="36" t="s">
        <v>1744</v>
      </c>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c r="A353" s="35" t="s">
        <v>505</v>
      </c>
      <c r="B353" s="36" t="s">
        <v>1745</v>
      </c>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c r="A354" s="35" t="s">
        <v>505</v>
      </c>
      <c r="B354" s="36" t="s">
        <v>1746</v>
      </c>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c r="A355" s="35" t="s">
        <v>505</v>
      </c>
      <c r="B355" s="36" t="s">
        <v>1747</v>
      </c>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c r="A356" s="35" t="s">
        <v>505</v>
      </c>
      <c r="B356" s="36" t="s">
        <v>1748</v>
      </c>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c r="A357" s="35" t="s">
        <v>505</v>
      </c>
      <c r="B357" s="36" t="s">
        <v>1749</v>
      </c>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c r="A358" s="35" t="s">
        <v>505</v>
      </c>
      <c r="B358" s="36" t="s">
        <v>1750</v>
      </c>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c r="A359" s="35" t="s">
        <v>505</v>
      </c>
      <c r="B359" s="36" t="s">
        <v>1751</v>
      </c>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c r="A360" s="35" t="s">
        <v>505</v>
      </c>
      <c r="B360" s="36" t="s">
        <v>1752</v>
      </c>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c r="A361" s="35" t="s">
        <v>505</v>
      </c>
      <c r="B361" s="36" t="s">
        <v>1753</v>
      </c>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c r="A362" s="35" t="s">
        <v>505</v>
      </c>
      <c r="B362" s="36" t="s">
        <v>1754</v>
      </c>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c r="A363" s="35" t="s">
        <v>606</v>
      </c>
      <c r="B363" s="36" t="s">
        <v>1755</v>
      </c>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c r="A364" s="35" t="s">
        <v>606</v>
      </c>
      <c r="B364" s="36" t="s">
        <v>1756</v>
      </c>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c r="A365" s="35" t="s">
        <v>606</v>
      </c>
      <c r="B365" s="36" t="s">
        <v>1757</v>
      </c>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c r="A366" s="35" t="s">
        <v>606</v>
      </c>
      <c r="B366" s="36" t="s">
        <v>1758</v>
      </c>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c r="A367" s="35" t="s">
        <v>606</v>
      </c>
      <c r="B367" s="36" t="s">
        <v>1759</v>
      </c>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c r="A368" s="35" t="s">
        <v>606</v>
      </c>
      <c r="B368" s="36" t="s">
        <v>1760</v>
      </c>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c r="A369" s="35" t="s">
        <v>606</v>
      </c>
      <c r="B369" s="36" t="s">
        <v>1761</v>
      </c>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c r="A370" s="35" t="s">
        <v>606</v>
      </c>
      <c r="B370" s="36" t="s">
        <v>1762</v>
      </c>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c r="A371" s="35" t="s">
        <v>606</v>
      </c>
      <c r="B371" s="36" t="s">
        <v>1763</v>
      </c>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c r="A372" s="35" t="s">
        <v>606</v>
      </c>
      <c r="B372" s="36" t="s">
        <v>1764</v>
      </c>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c r="A373" s="35" t="s">
        <v>606</v>
      </c>
      <c r="B373" s="36" t="s">
        <v>1765</v>
      </c>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c r="A374" s="35" t="s">
        <v>606</v>
      </c>
      <c r="B374" s="36" t="s">
        <v>1766</v>
      </c>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c r="A375" s="35" t="s">
        <v>606</v>
      </c>
      <c r="B375" s="36" t="s">
        <v>1767</v>
      </c>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c r="A376" s="35" t="s">
        <v>606</v>
      </c>
      <c r="B376" s="36" t="s">
        <v>1768</v>
      </c>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c r="A377" s="35" t="s">
        <v>606</v>
      </c>
      <c r="B377" s="36" t="s">
        <v>1769</v>
      </c>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c r="A378" s="35" t="s">
        <v>606</v>
      </c>
      <c r="B378" s="36" t="s">
        <v>1770</v>
      </c>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c r="A379" s="35" t="s">
        <v>606</v>
      </c>
      <c r="B379" s="36" t="s">
        <v>1771</v>
      </c>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c r="A380" s="35" t="s">
        <v>606</v>
      </c>
      <c r="B380" s="36" t="s">
        <v>1772</v>
      </c>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c r="A381" s="35" t="s">
        <v>606</v>
      </c>
      <c r="B381" s="36" t="s">
        <v>1773</v>
      </c>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c r="A382" s="35" t="s">
        <v>606</v>
      </c>
      <c r="B382" s="36" t="s">
        <v>1774</v>
      </c>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c r="A383" s="35" t="s">
        <v>606</v>
      </c>
      <c r="B383" s="36" t="s">
        <v>1775</v>
      </c>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c r="A384" s="35" t="s">
        <v>606</v>
      </c>
      <c r="B384" s="36" t="s">
        <v>1776</v>
      </c>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c r="A385" s="35" t="s">
        <v>606</v>
      </c>
      <c r="B385" s="36" t="s">
        <v>1777</v>
      </c>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c r="A386" s="35" t="s">
        <v>606</v>
      </c>
      <c r="B386" s="36" t="s">
        <v>1778</v>
      </c>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c r="A387" s="35" t="s">
        <v>606</v>
      </c>
      <c r="B387" s="36" t="s">
        <v>1779</v>
      </c>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c r="A388" s="35" t="s">
        <v>606</v>
      </c>
      <c r="B388" s="36" t="s">
        <v>1780</v>
      </c>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c r="A389" s="35" t="s">
        <v>606</v>
      </c>
      <c r="B389" s="36" t="s">
        <v>1781</v>
      </c>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c r="A390" s="35" t="s">
        <v>606</v>
      </c>
      <c r="B390" s="36" t="s">
        <v>1782</v>
      </c>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c r="A391" s="35" t="s">
        <v>606</v>
      </c>
      <c r="B391" s="36" t="s">
        <v>1783</v>
      </c>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c r="A392" s="35"/>
      <c r="B392" s="36" t="s">
        <v>1784</v>
      </c>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c r="A393" s="35"/>
      <c r="B393" s="36" t="s">
        <v>1785</v>
      </c>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c r="A394" s="35"/>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c r="A395" s="35"/>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c r="A396" s="35"/>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c r="A397" s="35"/>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c r="A398" s="35"/>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c r="A399" s="35"/>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c r="A400" s="35"/>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c r="A401" s="35"/>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c r="A402" s="35"/>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c r="A403" s="35"/>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c r="A404" s="35"/>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c r="A405" s="35"/>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c r="A406" s="35"/>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c r="A407" s="35"/>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c r="A408" s="35"/>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c r="A409" s="35"/>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c r="A410" s="35"/>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c r="A411" s="35"/>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c r="A412" s="35"/>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c r="A413" s="35"/>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c r="A414" s="35"/>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c r="A415" s="35"/>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c r="A416" s="35"/>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c r="A417" s="35"/>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c r="A418" s="35"/>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c r="A419" s="35"/>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c r="A420" s="35"/>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c r="A421" s="35"/>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c r="A422" s="35"/>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c r="A423" s="35"/>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c r="A424" s="35"/>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c r="A425" s="35"/>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c r="A426" s="35"/>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c r="A427" s="35"/>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c r="A428" s="35"/>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c r="A429" s="35"/>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c r="A430" s="35"/>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c r="A431" s="35"/>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c r="A432" s="35"/>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c r="A433" s="35"/>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c r="A434" s="35"/>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c r="A435" s="35"/>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c r="A436" s="35"/>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c r="A437" s="35"/>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c r="A438" s="35"/>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c r="A439" s="35"/>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c r="A440" s="35"/>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c r="A441" s="35"/>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c r="A442" s="35"/>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c r="A443" s="35"/>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c r="A444" s="35"/>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c r="A445" s="35"/>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c r="A446" s="35"/>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c r="A447" s="35"/>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c r="A448" s="35"/>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c r="A449" s="35"/>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c r="A450" s="35"/>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c r="A451" s="35"/>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c r="A452" s="35"/>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c r="A453" s="35"/>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c r="A454" s="35"/>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c r="A455" s="35"/>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c r="A456" s="35"/>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c r="A457" s="35"/>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c r="A458" s="35"/>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c r="A459" s="35"/>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c r="A460" s="35"/>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c r="A461" s="35"/>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c r="A462" s="35"/>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c r="A463" s="35"/>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c r="A464" s="35"/>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c r="A465" s="35"/>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c r="A466" s="35"/>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c r="A467" s="35"/>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c r="A468" s="35"/>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c r="A469" s="35"/>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c r="A470" s="35"/>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c r="A471" s="35"/>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c r="A472" s="35"/>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c r="A473" s="35"/>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c r="A474" s="35"/>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c r="A475" s="35"/>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c r="A476" s="35"/>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c r="A477" s="35"/>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c r="A478" s="35"/>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c r="A479" s="35"/>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c r="A480" s="35"/>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c r="A481" s="35"/>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c r="A482" s="35"/>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c r="A483" s="35"/>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c r="A484" s="35"/>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c r="A485" s="35"/>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c r="A486" s="35"/>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c r="A487" s="35"/>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c r="A488" s="35"/>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c r="A489" s="35"/>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c r="A490" s="35"/>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c r="A491" s="35"/>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c r="A492" s="35"/>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c r="A493" s="35"/>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c r="A494" s="35"/>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c r="A495" s="35"/>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c r="A496" s="35"/>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c r="A497" s="35"/>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c r="A498" s="35"/>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c r="A499" s="35"/>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c r="A500" s="35"/>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c r="A501" s="35"/>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c r="A502" s="35"/>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c r="A503" s="35"/>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c r="A504" s="35"/>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c r="A505" s="35"/>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c r="A506" s="35"/>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c r="A507" s="35"/>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c r="A508" s="35"/>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c r="A509" s="35"/>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c r="A510" s="35"/>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c r="A511" s="35"/>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c r="A512" s="35"/>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c r="A513" s="35"/>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c r="A514" s="35"/>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c r="A515" s="35"/>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c r="A516" s="35"/>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c r="A517" s="35"/>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c r="A518" s="35"/>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c r="A519" s="35"/>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c r="A520" s="35"/>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c r="A521" s="35"/>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c r="A522" s="35"/>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c r="A523" s="35"/>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c r="A524" s="35"/>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c r="A525" s="35"/>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c r="A526" s="35"/>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c r="A527" s="35"/>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c r="A528" s="35"/>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c r="A529" s="35"/>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c r="A530" s="35"/>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c r="A531" s="35"/>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c r="A532" s="35"/>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c r="A533" s="35"/>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c r="A534" s="35"/>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c r="A535" s="35"/>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c r="A536" s="35"/>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c r="A537" s="35"/>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c r="A538" s="35"/>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c r="A539" s="35"/>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c r="A540" s="35"/>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c r="A541" s="35"/>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c r="A542" s="35"/>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c r="A543" s="35"/>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c r="A544" s="35"/>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c r="A545" s="35"/>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c r="A546" s="35"/>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c r="A547" s="35"/>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c r="A548" s="35"/>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c r="A549" s="35"/>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c r="A550" s="35"/>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c r="A551" s="35"/>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c r="A552" s="35"/>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c r="A553" s="35"/>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c r="A554" s="35"/>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c r="A555" s="35"/>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c r="A556" s="35"/>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c r="A557" s="35"/>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c r="A558" s="35"/>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c r="A559" s="35"/>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c r="A560" s="35"/>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c r="A561" s="35"/>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c r="A562" s="35"/>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c r="A563" s="35"/>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c r="A564" s="35"/>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c r="A565" s="35"/>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c r="A566" s="35"/>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c r="A567" s="35"/>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c r="A568" s="35"/>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c r="A569" s="35"/>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c r="A570" s="35"/>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c r="A571" s="35"/>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c r="A572" s="35"/>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c r="A573" s="35"/>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c r="A574" s="35"/>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c r="A575" s="35"/>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c r="A576" s="35"/>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c r="A577" s="35"/>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c r="A578" s="35"/>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c r="A579" s="35"/>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c r="A580" s="35"/>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c r="A581" s="35"/>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c r="A582" s="35"/>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c r="A583" s="38"/>
    </row>
    <row r="584">
      <c r="A584" s="38"/>
    </row>
    <row r="585">
      <c r="A585" s="38"/>
    </row>
    <row r="586">
      <c r="A586" s="38"/>
    </row>
    <row r="587">
      <c r="A587" s="38"/>
    </row>
    <row r="588">
      <c r="A588" s="38"/>
    </row>
    <row r="589">
      <c r="A589" s="38"/>
    </row>
    <row r="590">
      <c r="A590" s="38"/>
    </row>
    <row r="591">
      <c r="A591" s="38"/>
    </row>
    <row r="592">
      <c r="A592" s="38"/>
    </row>
    <row r="593">
      <c r="A593" s="38"/>
    </row>
    <row r="594">
      <c r="A594" s="38"/>
    </row>
    <row r="595">
      <c r="A595" s="38"/>
    </row>
    <row r="596">
      <c r="A596" s="38"/>
    </row>
    <row r="597">
      <c r="A597" s="38"/>
    </row>
    <row r="598">
      <c r="A598" s="38"/>
    </row>
    <row r="599">
      <c r="A599" s="38"/>
    </row>
    <row r="600">
      <c r="A600" s="38"/>
    </row>
    <row r="601">
      <c r="A601" s="38"/>
    </row>
    <row r="602">
      <c r="A602" s="38"/>
    </row>
    <row r="603">
      <c r="A603" s="38"/>
    </row>
    <row r="604">
      <c r="A604" s="38"/>
    </row>
    <row r="605">
      <c r="A605" s="38"/>
    </row>
    <row r="606">
      <c r="A606" s="38"/>
    </row>
    <row r="607">
      <c r="A607" s="38"/>
    </row>
    <row r="608">
      <c r="A608" s="38"/>
    </row>
    <row r="609">
      <c r="A609" s="38"/>
    </row>
    <row r="610">
      <c r="A610" s="38"/>
    </row>
    <row r="611">
      <c r="A611" s="38"/>
    </row>
    <row r="612">
      <c r="A612" s="38"/>
    </row>
    <row r="613">
      <c r="A613" s="38"/>
    </row>
    <row r="614">
      <c r="A614" s="38"/>
    </row>
    <row r="615">
      <c r="A615" s="38"/>
    </row>
    <row r="616">
      <c r="A616" s="38"/>
    </row>
    <row r="617">
      <c r="A617" s="38"/>
    </row>
    <row r="618">
      <c r="A618" s="38"/>
    </row>
    <row r="619">
      <c r="A619" s="38"/>
    </row>
    <row r="620">
      <c r="A620" s="38"/>
    </row>
    <row r="621">
      <c r="A621" s="38"/>
    </row>
    <row r="622">
      <c r="A622" s="38"/>
    </row>
    <row r="623">
      <c r="A623" s="38"/>
    </row>
    <row r="624">
      <c r="A624" s="38"/>
    </row>
    <row r="625">
      <c r="A625" s="38"/>
    </row>
    <row r="626">
      <c r="A626" s="38"/>
    </row>
    <row r="627">
      <c r="A627" s="38"/>
    </row>
    <row r="628">
      <c r="A628" s="38"/>
    </row>
    <row r="629">
      <c r="A629" s="38"/>
    </row>
    <row r="630">
      <c r="A630" s="38"/>
    </row>
    <row r="631">
      <c r="A631" s="38"/>
    </row>
    <row r="632">
      <c r="A632" s="38"/>
    </row>
    <row r="633">
      <c r="A633" s="38"/>
    </row>
    <row r="634">
      <c r="A634" s="38"/>
    </row>
    <row r="635">
      <c r="A635" s="38"/>
    </row>
    <row r="636">
      <c r="A636" s="38"/>
    </row>
    <row r="637">
      <c r="A637" s="38"/>
    </row>
    <row r="638">
      <c r="A638" s="38"/>
    </row>
    <row r="639">
      <c r="A639" s="38"/>
    </row>
    <row r="640">
      <c r="A640" s="38"/>
    </row>
    <row r="641">
      <c r="A641" s="38"/>
    </row>
    <row r="642">
      <c r="A642" s="38"/>
    </row>
    <row r="643">
      <c r="A643" s="38"/>
    </row>
    <row r="644">
      <c r="A644" s="38"/>
    </row>
    <row r="645">
      <c r="A645" s="38"/>
    </row>
    <row r="646">
      <c r="A646" s="38"/>
    </row>
    <row r="647">
      <c r="A647" s="38"/>
    </row>
    <row r="648">
      <c r="A648" s="38"/>
    </row>
    <row r="649">
      <c r="A649" s="38"/>
    </row>
    <row r="650">
      <c r="A650" s="38"/>
    </row>
    <row r="651">
      <c r="A651" s="38"/>
    </row>
    <row r="652">
      <c r="A652" s="38"/>
    </row>
    <row r="653">
      <c r="A653" s="38"/>
    </row>
    <row r="654">
      <c r="A654" s="38"/>
    </row>
    <row r="655">
      <c r="A655" s="38"/>
    </row>
    <row r="656">
      <c r="A656" s="38"/>
    </row>
    <row r="657">
      <c r="A657" s="38"/>
    </row>
    <row r="658">
      <c r="A658" s="38"/>
    </row>
    <row r="659">
      <c r="A659" s="38"/>
    </row>
    <row r="660">
      <c r="A660" s="38"/>
    </row>
    <row r="661">
      <c r="A661" s="38"/>
    </row>
    <row r="662">
      <c r="A662" s="38"/>
    </row>
    <row r="663">
      <c r="A663" s="38"/>
    </row>
    <row r="664">
      <c r="A664" s="38"/>
    </row>
    <row r="665">
      <c r="A665" s="38"/>
    </row>
    <row r="666">
      <c r="A666" s="38"/>
    </row>
    <row r="667">
      <c r="A667" s="38"/>
    </row>
    <row r="668">
      <c r="A668" s="38"/>
    </row>
    <row r="669">
      <c r="A669" s="38"/>
    </row>
    <row r="670">
      <c r="A670" s="38"/>
    </row>
    <row r="671">
      <c r="A671" s="38"/>
    </row>
    <row r="672">
      <c r="A672" s="38"/>
    </row>
    <row r="673">
      <c r="A673" s="38"/>
    </row>
    <row r="674">
      <c r="A674" s="38"/>
    </row>
    <row r="675">
      <c r="A675" s="38"/>
    </row>
    <row r="676">
      <c r="A676" s="38"/>
    </row>
    <row r="677">
      <c r="A677" s="38"/>
    </row>
    <row r="678">
      <c r="A678" s="38"/>
    </row>
    <row r="679">
      <c r="A679" s="38"/>
    </row>
    <row r="680">
      <c r="A680" s="38"/>
    </row>
    <row r="681">
      <c r="A681" s="38"/>
    </row>
    <row r="682">
      <c r="A682" s="38"/>
    </row>
    <row r="683">
      <c r="A683" s="38"/>
    </row>
    <row r="684">
      <c r="A684" s="38"/>
    </row>
    <row r="685">
      <c r="A685" s="38"/>
    </row>
    <row r="686">
      <c r="A686" s="38"/>
    </row>
    <row r="687">
      <c r="A687" s="38"/>
    </row>
    <row r="688">
      <c r="A688" s="38"/>
    </row>
    <row r="689">
      <c r="A689" s="38"/>
    </row>
    <row r="690">
      <c r="A690" s="38"/>
    </row>
    <row r="691">
      <c r="A691" s="38"/>
    </row>
    <row r="692">
      <c r="A692" s="38"/>
    </row>
    <row r="693">
      <c r="A693" s="38"/>
    </row>
    <row r="694">
      <c r="A694" s="38"/>
    </row>
    <row r="695">
      <c r="A695" s="38"/>
    </row>
    <row r="696">
      <c r="A696" s="38"/>
    </row>
    <row r="697">
      <c r="A697" s="38"/>
    </row>
    <row r="698">
      <c r="A698" s="38"/>
    </row>
    <row r="699">
      <c r="A699" s="38"/>
    </row>
    <row r="700">
      <c r="A700" s="38"/>
    </row>
    <row r="701">
      <c r="A701" s="38"/>
    </row>
    <row r="702">
      <c r="A702" s="38"/>
    </row>
    <row r="703">
      <c r="A703" s="38"/>
    </row>
    <row r="704">
      <c r="A704" s="38"/>
    </row>
    <row r="705">
      <c r="A705" s="38"/>
    </row>
    <row r="706">
      <c r="A706" s="38"/>
    </row>
    <row r="707">
      <c r="A707" s="38"/>
    </row>
    <row r="708">
      <c r="A708" s="38"/>
    </row>
    <row r="709">
      <c r="A709" s="38"/>
    </row>
    <row r="710">
      <c r="A710" s="38"/>
    </row>
    <row r="711">
      <c r="A711" s="38"/>
    </row>
    <row r="712">
      <c r="A712" s="38"/>
    </row>
    <row r="713">
      <c r="A713" s="38"/>
    </row>
    <row r="714">
      <c r="A714" s="38"/>
    </row>
    <row r="715">
      <c r="A715" s="38"/>
    </row>
    <row r="716">
      <c r="A716" s="38"/>
    </row>
    <row r="717">
      <c r="A717" s="38"/>
    </row>
    <row r="718">
      <c r="A718" s="38"/>
    </row>
    <row r="719">
      <c r="A719" s="38"/>
    </row>
    <row r="720">
      <c r="A720" s="38"/>
    </row>
    <row r="721">
      <c r="A721" s="38"/>
    </row>
    <row r="722">
      <c r="A722" s="38"/>
    </row>
    <row r="723">
      <c r="A723" s="38"/>
    </row>
    <row r="724">
      <c r="A724" s="38"/>
    </row>
    <row r="725">
      <c r="A725" s="38"/>
    </row>
    <row r="726">
      <c r="A726" s="38"/>
    </row>
    <row r="727">
      <c r="A727" s="38"/>
    </row>
    <row r="728">
      <c r="A728" s="38"/>
    </row>
    <row r="729">
      <c r="A729" s="38"/>
    </row>
    <row r="730">
      <c r="A730" s="38"/>
    </row>
    <row r="731">
      <c r="A731" s="38"/>
    </row>
    <row r="732">
      <c r="A732" s="38"/>
    </row>
    <row r="733">
      <c r="A733" s="38"/>
    </row>
    <row r="734">
      <c r="A734" s="38"/>
    </row>
    <row r="735">
      <c r="A735" s="38"/>
    </row>
    <row r="736">
      <c r="A736" s="38"/>
    </row>
    <row r="737">
      <c r="A737" s="38"/>
    </row>
    <row r="738">
      <c r="A738" s="38"/>
    </row>
    <row r="739">
      <c r="A739" s="38"/>
    </row>
    <row r="740">
      <c r="A740" s="38"/>
    </row>
    <row r="741">
      <c r="A741" s="38"/>
    </row>
    <row r="742">
      <c r="A742" s="38"/>
    </row>
    <row r="743">
      <c r="A743" s="38"/>
    </row>
    <row r="744">
      <c r="A744" s="38"/>
    </row>
    <row r="745">
      <c r="A745" s="38"/>
    </row>
    <row r="746">
      <c r="A746" s="38"/>
    </row>
    <row r="747">
      <c r="A747" s="38"/>
    </row>
    <row r="748">
      <c r="A748" s="38"/>
    </row>
    <row r="749">
      <c r="A749" s="38"/>
    </row>
    <row r="750">
      <c r="A750" s="38"/>
    </row>
    <row r="751">
      <c r="A751" s="38"/>
    </row>
    <row r="752">
      <c r="A752" s="38"/>
    </row>
    <row r="753">
      <c r="A753" s="38"/>
    </row>
    <row r="754">
      <c r="A754" s="38"/>
    </row>
    <row r="755">
      <c r="A755" s="38"/>
    </row>
    <row r="756">
      <c r="A756" s="38"/>
    </row>
    <row r="757">
      <c r="A757" s="38"/>
    </row>
    <row r="758">
      <c r="A758" s="38"/>
    </row>
    <row r="759">
      <c r="A759" s="38"/>
    </row>
    <row r="760">
      <c r="A760" s="38"/>
    </row>
    <row r="761">
      <c r="A761" s="38"/>
    </row>
    <row r="762">
      <c r="A762" s="38"/>
    </row>
    <row r="763">
      <c r="A763" s="38"/>
    </row>
    <row r="764">
      <c r="A764" s="38"/>
    </row>
    <row r="765">
      <c r="A765" s="38"/>
    </row>
    <row r="766">
      <c r="A766" s="38"/>
    </row>
    <row r="767">
      <c r="A767" s="38"/>
    </row>
    <row r="768">
      <c r="A768" s="38"/>
    </row>
    <row r="769">
      <c r="A769" s="38"/>
    </row>
    <row r="770">
      <c r="A770" s="38"/>
    </row>
    <row r="771">
      <c r="A771" s="38"/>
    </row>
    <row r="772">
      <c r="A772" s="38"/>
    </row>
    <row r="773">
      <c r="A773" s="38"/>
    </row>
    <row r="774">
      <c r="A774" s="38"/>
    </row>
    <row r="775">
      <c r="A775" s="38"/>
    </row>
    <row r="776">
      <c r="A776" s="38"/>
    </row>
    <row r="777">
      <c r="A777" s="38"/>
    </row>
    <row r="778">
      <c r="A778" s="38"/>
    </row>
    <row r="779">
      <c r="A779" s="38"/>
    </row>
    <row r="780">
      <c r="A780" s="38"/>
    </row>
    <row r="781">
      <c r="A781" s="38"/>
    </row>
    <row r="782">
      <c r="A782" s="38"/>
    </row>
    <row r="783">
      <c r="A783" s="38"/>
    </row>
    <row r="784">
      <c r="A784" s="38"/>
    </row>
    <row r="785">
      <c r="A785" s="38"/>
    </row>
    <row r="786">
      <c r="A786" s="38"/>
    </row>
    <row r="787">
      <c r="A787" s="38"/>
    </row>
    <row r="788">
      <c r="A788" s="38"/>
    </row>
    <row r="789">
      <c r="A789" s="38"/>
    </row>
    <row r="790">
      <c r="A790" s="38"/>
    </row>
    <row r="791">
      <c r="A791" s="38"/>
    </row>
    <row r="792">
      <c r="A792" s="38"/>
    </row>
    <row r="793">
      <c r="A793" s="38"/>
    </row>
    <row r="794">
      <c r="A794" s="38"/>
    </row>
    <row r="795">
      <c r="A795" s="38"/>
    </row>
    <row r="796">
      <c r="A796" s="38"/>
    </row>
    <row r="797">
      <c r="A797" s="38"/>
    </row>
    <row r="798">
      <c r="A798" s="38"/>
    </row>
    <row r="799">
      <c r="A799" s="38"/>
    </row>
    <row r="800">
      <c r="A800" s="38"/>
    </row>
    <row r="801">
      <c r="A801" s="38"/>
    </row>
    <row r="802">
      <c r="A802" s="38"/>
    </row>
    <row r="803">
      <c r="A803" s="38"/>
    </row>
    <row r="804">
      <c r="A804" s="38"/>
    </row>
    <row r="805">
      <c r="A805" s="38"/>
    </row>
    <row r="806">
      <c r="A806" s="38"/>
    </row>
    <row r="807">
      <c r="A807" s="38"/>
    </row>
    <row r="808">
      <c r="A808" s="38"/>
    </row>
    <row r="809">
      <c r="A809" s="38"/>
    </row>
    <row r="810">
      <c r="A810" s="38"/>
    </row>
    <row r="811">
      <c r="A811" s="38"/>
    </row>
    <row r="812">
      <c r="A812" s="38"/>
    </row>
    <row r="813">
      <c r="A813" s="38"/>
    </row>
    <row r="814">
      <c r="A814" s="38"/>
    </row>
    <row r="815">
      <c r="A815" s="38"/>
    </row>
    <row r="816">
      <c r="A816" s="38"/>
    </row>
    <row r="817">
      <c r="A817" s="38"/>
    </row>
    <row r="818">
      <c r="A818" s="38"/>
    </row>
    <row r="819">
      <c r="A819" s="38"/>
    </row>
    <row r="820">
      <c r="A820" s="38"/>
    </row>
    <row r="821">
      <c r="A821" s="38"/>
    </row>
    <row r="822">
      <c r="A822" s="38"/>
    </row>
    <row r="823">
      <c r="A823" s="38"/>
    </row>
    <row r="824">
      <c r="A824" s="38"/>
    </row>
    <row r="825">
      <c r="A825" s="38"/>
    </row>
    <row r="826">
      <c r="A826" s="38"/>
    </row>
    <row r="827">
      <c r="A827" s="38"/>
    </row>
    <row r="828">
      <c r="A828" s="38"/>
    </row>
    <row r="829">
      <c r="A829" s="38"/>
    </row>
    <row r="830">
      <c r="A830" s="38"/>
    </row>
    <row r="831">
      <c r="A831" s="38"/>
    </row>
    <row r="832">
      <c r="A832" s="38"/>
    </row>
    <row r="833">
      <c r="A833" s="38"/>
    </row>
    <row r="834">
      <c r="A834" s="38"/>
    </row>
    <row r="835">
      <c r="A835" s="38"/>
    </row>
    <row r="836">
      <c r="A836" s="38"/>
    </row>
    <row r="837">
      <c r="A837" s="38"/>
    </row>
    <row r="838">
      <c r="A838" s="38"/>
    </row>
    <row r="839">
      <c r="A839" s="38"/>
    </row>
    <row r="840">
      <c r="A840" s="38"/>
    </row>
    <row r="841">
      <c r="A841" s="38"/>
    </row>
    <row r="842">
      <c r="A842" s="38"/>
    </row>
    <row r="843">
      <c r="A843" s="38"/>
    </row>
    <row r="844">
      <c r="A844" s="38"/>
    </row>
    <row r="845">
      <c r="A845" s="38"/>
    </row>
    <row r="846">
      <c r="A846" s="38"/>
    </row>
    <row r="847">
      <c r="A847" s="38"/>
    </row>
    <row r="848">
      <c r="A848" s="38"/>
    </row>
    <row r="849">
      <c r="A849" s="38"/>
    </row>
    <row r="850">
      <c r="A850" s="38"/>
    </row>
    <row r="851">
      <c r="A851" s="38"/>
    </row>
    <row r="852">
      <c r="A852" s="38"/>
    </row>
    <row r="853">
      <c r="A853" s="38"/>
    </row>
    <row r="854">
      <c r="A854" s="38"/>
    </row>
    <row r="855">
      <c r="A855" s="38"/>
    </row>
    <row r="856">
      <c r="A856" s="38"/>
    </row>
    <row r="857">
      <c r="A857" s="38"/>
    </row>
    <row r="858">
      <c r="A858" s="38"/>
    </row>
    <row r="859">
      <c r="A859" s="38"/>
    </row>
    <row r="860">
      <c r="A860" s="38"/>
    </row>
    <row r="861">
      <c r="A861" s="38"/>
    </row>
    <row r="862">
      <c r="A862" s="38"/>
    </row>
    <row r="863">
      <c r="A863" s="38"/>
    </row>
    <row r="864">
      <c r="A864" s="38"/>
    </row>
    <row r="865">
      <c r="A865" s="38"/>
    </row>
    <row r="866">
      <c r="A866" s="38"/>
    </row>
    <row r="867">
      <c r="A867" s="38"/>
    </row>
    <row r="868">
      <c r="A868" s="38"/>
    </row>
    <row r="869">
      <c r="A869" s="38"/>
    </row>
    <row r="870">
      <c r="A870" s="38"/>
    </row>
    <row r="871">
      <c r="A871" s="38"/>
    </row>
    <row r="872">
      <c r="A872" s="38"/>
    </row>
    <row r="873">
      <c r="A873" s="38"/>
    </row>
    <row r="874">
      <c r="A874" s="38"/>
    </row>
    <row r="875">
      <c r="A875" s="38"/>
    </row>
    <row r="876">
      <c r="A876" s="38"/>
    </row>
    <row r="877">
      <c r="A877" s="38"/>
    </row>
    <row r="878">
      <c r="A878" s="38"/>
    </row>
    <row r="879">
      <c r="A879" s="38"/>
    </row>
    <row r="880">
      <c r="A880" s="38"/>
    </row>
    <row r="881">
      <c r="A881" s="38"/>
    </row>
    <row r="882">
      <c r="A882" s="38"/>
    </row>
    <row r="883">
      <c r="A883" s="38"/>
    </row>
    <row r="884">
      <c r="A884" s="38"/>
    </row>
    <row r="885">
      <c r="A885" s="38"/>
    </row>
    <row r="886">
      <c r="A886" s="38"/>
    </row>
    <row r="887">
      <c r="A887" s="38"/>
    </row>
    <row r="888">
      <c r="A888" s="38"/>
    </row>
    <row r="889">
      <c r="A889" s="38"/>
    </row>
    <row r="890">
      <c r="A890" s="38"/>
    </row>
    <row r="891">
      <c r="A891" s="38"/>
    </row>
    <row r="892">
      <c r="A892" s="38"/>
    </row>
    <row r="893">
      <c r="A893" s="38"/>
    </row>
    <row r="894">
      <c r="A894" s="38"/>
    </row>
    <row r="895">
      <c r="A895" s="38"/>
    </row>
    <row r="896">
      <c r="A896" s="38"/>
    </row>
    <row r="897">
      <c r="A897" s="38"/>
    </row>
    <row r="898">
      <c r="A898" s="38"/>
    </row>
    <row r="899">
      <c r="A899" s="38"/>
    </row>
    <row r="900">
      <c r="A900" s="38"/>
    </row>
    <row r="901">
      <c r="A901" s="38"/>
    </row>
    <row r="902">
      <c r="A902" s="38"/>
    </row>
    <row r="903">
      <c r="A903" s="38"/>
    </row>
    <row r="904">
      <c r="A904" s="38"/>
    </row>
    <row r="905">
      <c r="A905" s="38"/>
    </row>
    <row r="906">
      <c r="A906" s="38"/>
    </row>
    <row r="907">
      <c r="A907" s="38"/>
    </row>
    <row r="908">
      <c r="A908" s="38"/>
    </row>
    <row r="909">
      <c r="A909" s="38"/>
    </row>
    <row r="910">
      <c r="A910" s="38"/>
    </row>
    <row r="911">
      <c r="A911" s="38"/>
    </row>
    <row r="912">
      <c r="A912" s="38"/>
    </row>
    <row r="913">
      <c r="A913" s="38"/>
    </row>
    <row r="914">
      <c r="A914" s="38"/>
    </row>
    <row r="915">
      <c r="A915" s="38"/>
    </row>
    <row r="916">
      <c r="A916" s="38"/>
    </row>
    <row r="917">
      <c r="A917" s="38"/>
    </row>
    <row r="918">
      <c r="A918" s="38"/>
    </row>
    <row r="919">
      <c r="A919" s="38"/>
    </row>
    <row r="920">
      <c r="A920" s="38"/>
    </row>
    <row r="921">
      <c r="A921" s="38"/>
    </row>
    <row r="922">
      <c r="A922" s="38"/>
    </row>
    <row r="923">
      <c r="A923" s="38"/>
    </row>
    <row r="924">
      <c r="A924" s="38"/>
    </row>
    <row r="925">
      <c r="A925" s="38"/>
    </row>
    <row r="926">
      <c r="A926" s="38"/>
    </row>
    <row r="927">
      <c r="A927" s="38"/>
    </row>
    <row r="928">
      <c r="A928" s="38"/>
    </row>
    <row r="929">
      <c r="A929" s="38"/>
    </row>
    <row r="930">
      <c r="A930" s="38"/>
    </row>
    <row r="931">
      <c r="A931" s="38"/>
    </row>
    <row r="932">
      <c r="A932" s="38"/>
    </row>
    <row r="933">
      <c r="A933" s="38"/>
    </row>
    <row r="934">
      <c r="A934" s="38"/>
    </row>
    <row r="935">
      <c r="A935" s="38"/>
    </row>
    <row r="936">
      <c r="A936" s="38"/>
    </row>
    <row r="937">
      <c r="A937" s="38"/>
    </row>
    <row r="938">
      <c r="A938" s="38"/>
    </row>
    <row r="939">
      <c r="A939" s="38"/>
    </row>
    <row r="940">
      <c r="A940" s="38"/>
    </row>
    <row r="941">
      <c r="A941" s="38"/>
    </row>
    <row r="942">
      <c r="A942" s="38"/>
    </row>
    <row r="943">
      <c r="A943" s="38"/>
    </row>
    <row r="944">
      <c r="A944" s="38"/>
    </row>
    <row r="945">
      <c r="A945" s="38"/>
    </row>
    <row r="946">
      <c r="A946" s="38"/>
    </row>
    <row r="947">
      <c r="A947" s="38"/>
    </row>
    <row r="948">
      <c r="A948" s="38"/>
    </row>
    <row r="949">
      <c r="A949" s="38"/>
    </row>
    <row r="950">
      <c r="A950" s="38"/>
    </row>
    <row r="951">
      <c r="A951" s="38"/>
    </row>
    <row r="952">
      <c r="A952" s="38"/>
    </row>
    <row r="953">
      <c r="A953" s="38"/>
    </row>
    <row r="954">
      <c r="A954" s="38"/>
    </row>
    <row r="955">
      <c r="A955" s="38"/>
    </row>
    <row r="956">
      <c r="A956" s="38"/>
    </row>
    <row r="957">
      <c r="A957" s="38"/>
    </row>
    <row r="958">
      <c r="A958" s="38"/>
    </row>
    <row r="959">
      <c r="A959" s="38"/>
    </row>
    <row r="960">
      <c r="A960" s="38"/>
    </row>
    <row r="961">
      <c r="A961" s="38"/>
    </row>
    <row r="962">
      <c r="A962" s="38"/>
    </row>
    <row r="963">
      <c r="A963" s="38"/>
    </row>
    <row r="964">
      <c r="A964" s="38"/>
    </row>
    <row r="965">
      <c r="A965" s="38"/>
    </row>
    <row r="966">
      <c r="A966" s="38"/>
    </row>
    <row r="967">
      <c r="A967" s="38"/>
    </row>
    <row r="968">
      <c r="A968" s="38"/>
    </row>
    <row r="969">
      <c r="A969" s="38"/>
    </row>
    <row r="970">
      <c r="A970" s="38"/>
    </row>
    <row r="971">
      <c r="A971" s="38"/>
    </row>
    <row r="972">
      <c r="A972" s="38"/>
    </row>
    <row r="973">
      <c r="A973" s="38"/>
    </row>
    <row r="974">
      <c r="A974" s="38"/>
    </row>
    <row r="975">
      <c r="A975" s="38"/>
    </row>
    <row r="976">
      <c r="A976" s="38"/>
    </row>
    <row r="977">
      <c r="A977" s="38"/>
    </row>
    <row r="978">
      <c r="A978" s="38"/>
    </row>
    <row r="979">
      <c r="A979" s="38"/>
    </row>
    <row r="980">
      <c r="A980" s="38"/>
    </row>
    <row r="981">
      <c r="A981" s="38"/>
    </row>
    <row r="982">
      <c r="A982" s="38"/>
    </row>
    <row r="983">
      <c r="A983" s="38"/>
    </row>
    <row r="984">
      <c r="A984" s="38"/>
    </row>
    <row r="985">
      <c r="A985" s="38"/>
    </row>
    <row r="986">
      <c r="A986" s="38"/>
    </row>
    <row r="987">
      <c r="A987" s="38"/>
    </row>
    <row r="988">
      <c r="A988" s="38"/>
    </row>
    <row r="989">
      <c r="A989" s="38"/>
    </row>
    <row r="990">
      <c r="A990" s="38"/>
    </row>
    <row r="991">
      <c r="A991" s="38"/>
    </row>
    <row r="992">
      <c r="A992" s="38"/>
    </row>
    <row r="993">
      <c r="A993" s="38"/>
    </row>
    <row r="994">
      <c r="A994" s="38"/>
    </row>
    <row r="995">
      <c r="A995" s="38"/>
    </row>
    <row r="996">
      <c r="A996" s="38"/>
    </row>
    <row r="997">
      <c r="A997" s="38"/>
    </row>
    <row r="998">
      <c r="A998" s="38"/>
    </row>
    <row r="999">
      <c r="A999" s="38"/>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9.0"/>
    <col customWidth="1" min="2" max="2" width="115.0"/>
    <col customWidth="1" min="3" max="3" width="37.71"/>
  </cols>
  <sheetData>
    <row r="1">
      <c r="A1" s="33" t="s">
        <v>0</v>
      </c>
      <c r="B1" s="32" t="s">
        <v>1786</v>
      </c>
      <c r="C1" s="39" t="s">
        <v>1787</v>
      </c>
      <c r="D1" s="34"/>
      <c r="E1" s="34"/>
      <c r="F1" s="34"/>
      <c r="G1" s="34"/>
      <c r="H1" s="34"/>
      <c r="I1" s="34"/>
      <c r="J1" s="34"/>
      <c r="K1" s="34"/>
      <c r="L1" s="34"/>
      <c r="M1" s="34"/>
      <c r="N1" s="34"/>
      <c r="O1" s="34"/>
      <c r="P1" s="34"/>
      <c r="Q1" s="34"/>
      <c r="R1" s="34"/>
      <c r="S1" s="34"/>
      <c r="T1" s="34"/>
      <c r="U1" s="34"/>
      <c r="V1" s="34"/>
      <c r="W1" s="34"/>
      <c r="X1" s="34"/>
      <c r="Y1" s="34"/>
      <c r="Z1" s="34"/>
    </row>
    <row r="2">
      <c r="A2" s="35">
        <v>1.0</v>
      </c>
      <c r="B2" s="36" t="s">
        <v>1788</v>
      </c>
      <c r="C2" s="34"/>
      <c r="D2" s="34"/>
      <c r="E2" s="34"/>
      <c r="F2" s="34"/>
      <c r="G2" s="34"/>
      <c r="H2" s="34"/>
      <c r="I2" s="34"/>
      <c r="J2" s="34"/>
      <c r="K2" s="34"/>
      <c r="L2" s="34"/>
      <c r="M2" s="34"/>
      <c r="N2" s="34"/>
      <c r="O2" s="34"/>
      <c r="P2" s="34"/>
      <c r="Q2" s="34"/>
      <c r="R2" s="34"/>
      <c r="S2" s="34"/>
      <c r="T2" s="34"/>
      <c r="U2" s="34"/>
      <c r="V2" s="34"/>
      <c r="W2" s="34"/>
      <c r="X2" s="34"/>
      <c r="Y2" s="34"/>
      <c r="Z2" s="34"/>
    </row>
    <row r="3">
      <c r="A3" s="35">
        <v>1.0</v>
      </c>
      <c r="B3" s="36" t="s">
        <v>1789</v>
      </c>
      <c r="C3" s="34"/>
      <c r="D3" s="34"/>
      <c r="E3" s="34"/>
      <c r="F3" s="34"/>
      <c r="G3" s="34"/>
      <c r="H3" s="34"/>
      <c r="I3" s="34"/>
      <c r="J3" s="34"/>
      <c r="K3" s="34"/>
      <c r="L3" s="34"/>
      <c r="M3" s="34"/>
      <c r="N3" s="34"/>
      <c r="O3" s="34"/>
      <c r="P3" s="34"/>
      <c r="Q3" s="34"/>
      <c r="R3" s="34"/>
      <c r="S3" s="34"/>
      <c r="T3" s="34"/>
      <c r="U3" s="34"/>
      <c r="V3" s="34"/>
      <c r="W3" s="34"/>
      <c r="X3" s="34"/>
      <c r="Y3" s="34"/>
      <c r="Z3" s="34"/>
    </row>
    <row r="4">
      <c r="A4" s="35">
        <v>1.0</v>
      </c>
      <c r="B4" s="36" t="s">
        <v>1790</v>
      </c>
      <c r="C4" s="34"/>
      <c r="D4" s="34"/>
      <c r="E4" s="34"/>
      <c r="F4" s="34"/>
      <c r="G4" s="34"/>
      <c r="H4" s="34"/>
      <c r="I4" s="34"/>
      <c r="J4" s="34"/>
      <c r="K4" s="34"/>
      <c r="L4" s="34"/>
      <c r="M4" s="34"/>
      <c r="N4" s="34"/>
      <c r="O4" s="34"/>
      <c r="P4" s="34"/>
      <c r="Q4" s="34"/>
      <c r="R4" s="34"/>
      <c r="S4" s="34"/>
      <c r="T4" s="34"/>
      <c r="U4" s="34"/>
      <c r="V4" s="34"/>
      <c r="W4" s="34"/>
      <c r="X4" s="34"/>
      <c r="Y4" s="34"/>
      <c r="Z4" s="34"/>
    </row>
    <row r="5">
      <c r="A5" s="35">
        <v>1.0</v>
      </c>
      <c r="B5" s="36" t="s">
        <v>1791</v>
      </c>
      <c r="C5" s="34"/>
      <c r="D5" s="34"/>
      <c r="E5" s="34"/>
      <c r="F5" s="34"/>
      <c r="G5" s="34"/>
      <c r="H5" s="34"/>
      <c r="I5" s="34"/>
      <c r="J5" s="34"/>
      <c r="K5" s="34"/>
      <c r="L5" s="34"/>
      <c r="M5" s="34"/>
      <c r="N5" s="34"/>
      <c r="O5" s="34"/>
      <c r="P5" s="34"/>
      <c r="Q5" s="34"/>
      <c r="R5" s="34"/>
      <c r="S5" s="34"/>
      <c r="T5" s="34"/>
      <c r="U5" s="34"/>
      <c r="V5" s="34"/>
      <c r="W5" s="34"/>
      <c r="X5" s="34"/>
      <c r="Y5" s="34"/>
      <c r="Z5" s="34"/>
    </row>
    <row r="6">
      <c r="A6" s="35">
        <v>1.0</v>
      </c>
      <c r="B6" s="36" t="s">
        <v>1792</v>
      </c>
      <c r="C6" s="34"/>
      <c r="D6" s="34"/>
      <c r="E6" s="34"/>
      <c r="F6" s="34"/>
      <c r="G6" s="34"/>
      <c r="H6" s="34"/>
      <c r="I6" s="34"/>
      <c r="J6" s="34"/>
      <c r="K6" s="34"/>
      <c r="L6" s="34"/>
      <c r="M6" s="34"/>
      <c r="N6" s="34"/>
      <c r="O6" s="34"/>
      <c r="P6" s="34"/>
      <c r="Q6" s="34"/>
      <c r="R6" s="34"/>
      <c r="S6" s="34"/>
      <c r="T6" s="34"/>
      <c r="U6" s="34"/>
      <c r="V6" s="34"/>
      <c r="W6" s="34"/>
      <c r="X6" s="34"/>
      <c r="Y6" s="34"/>
      <c r="Z6" s="34"/>
    </row>
    <row r="7">
      <c r="A7" s="35">
        <v>1.0</v>
      </c>
      <c r="B7" s="36" t="s">
        <v>1793</v>
      </c>
      <c r="C7" s="34"/>
      <c r="D7" s="34"/>
      <c r="E7" s="34"/>
      <c r="F7" s="34"/>
      <c r="G7" s="34"/>
      <c r="H7" s="34"/>
      <c r="I7" s="34"/>
      <c r="J7" s="34"/>
      <c r="K7" s="34"/>
      <c r="L7" s="34"/>
      <c r="M7" s="34"/>
      <c r="N7" s="34"/>
      <c r="O7" s="34"/>
      <c r="P7" s="34"/>
      <c r="Q7" s="34"/>
      <c r="R7" s="34"/>
      <c r="S7" s="34"/>
      <c r="T7" s="34"/>
      <c r="U7" s="34"/>
      <c r="V7" s="34"/>
      <c r="W7" s="34"/>
      <c r="X7" s="34"/>
      <c r="Y7" s="34"/>
      <c r="Z7" s="34"/>
    </row>
    <row r="8">
      <c r="A8" s="35">
        <v>1.0</v>
      </c>
      <c r="B8" s="36" t="s">
        <v>1794</v>
      </c>
      <c r="C8" s="34"/>
      <c r="D8" s="34"/>
      <c r="E8" s="34"/>
      <c r="F8" s="34"/>
      <c r="G8" s="34"/>
      <c r="H8" s="34"/>
      <c r="I8" s="34"/>
      <c r="J8" s="34"/>
      <c r="K8" s="34"/>
      <c r="L8" s="34"/>
      <c r="M8" s="34"/>
      <c r="N8" s="34"/>
      <c r="O8" s="34"/>
      <c r="P8" s="34"/>
      <c r="Q8" s="34"/>
      <c r="R8" s="34"/>
      <c r="S8" s="34"/>
      <c r="T8" s="34"/>
      <c r="U8" s="34"/>
      <c r="V8" s="34"/>
      <c r="W8" s="34"/>
      <c r="X8" s="34"/>
      <c r="Y8" s="34"/>
      <c r="Z8" s="34"/>
    </row>
    <row r="9">
      <c r="A9" s="35">
        <v>1.0</v>
      </c>
      <c r="B9" s="36" t="s">
        <v>1795</v>
      </c>
      <c r="C9" s="34"/>
      <c r="D9" s="34"/>
      <c r="E9" s="34"/>
      <c r="F9" s="34"/>
      <c r="G9" s="34"/>
      <c r="H9" s="34"/>
      <c r="I9" s="34"/>
      <c r="J9" s="34"/>
      <c r="K9" s="34"/>
      <c r="L9" s="34"/>
      <c r="M9" s="34"/>
      <c r="N9" s="34"/>
      <c r="O9" s="34"/>
      <c r="P9" s="34"/>
      <c r="Q9" s="34"/>
      <c r="R9" s="34"/>
      <c r="S9" s="34"/>
      <c r="T9" s="34"/>
      <c r="U9" s="34"/>
      <c r="V9" s="34"/>
      <c r="W9" s="34"/>
      <c r="X9" s="34"/>
      <c r="Y9" s="34"/>
      <c r="Z9" s="34"/>
    </row>
    <row r="10">
      <c r="A10" s="35">
        <v>1.0</v>
      </c>
      <c r="B10" s="36" t="s">
        <v>1796</v>
      </c>
      <c r="C10" s="34"/>
      <c r="D10" s="34"/>
      <c r="E10" s="34"/>
      <c r="F10" s="34"/>
      <c r="G10" s="34"/>
      <c r="H10" s="34"/>
      <c r="I10" s="34"/>
      <c r="J10" s="34"/>
      <c r="K10" s="34"/>
      <c r="L10" s="34"/>
      <c r="M10" s="34"/>
      <c r="N10" s="34"/>
      <c r="O10" s="34"/>
      <c r="P10" s="34"/>
      <c r="Q10" s="34"/>
      <c r="R10" s="34"/>
      <c r="S10" s="34"/>
      <c r="T10" s="34"/>
      <c r="U10" s="34"/>
      <c r="V10" s="34"/>
      <c r="W10" s="34"/>
      <c r="X10" s="34"/>
      <c r="Y10" s="34"/>
      <c r="Z10" s="34"/>
    </row>
    <row r="11">
      <c r="A11" s="35">
        <v>1.0</v>
      </c>
      <c r="B11" s="36" t="s">
        <v>1797</v>
      </c>
      <c r="C11" s="34"/>
      <c r="D11" s="34"/>
      <c r="E11" s="34"/>
      <c r="F11" s="34"/>
      <c r="G11" s="34"/>
      <c r="H11" s="34"/>
      <c r="I11" s="34"/>
      <c r="J11" s="34"/>
      <c r="K11" s="34"/>
      <c r="L11" s="34"/>
      <c r="M11" s="34"/>
      <c r="N11" s="34"/>
      <c r="O11" s="34"/>
      <c r="P11" s="34"/>
      <c r="Q11" s="34"/>
      <c r="R11" s="34"/>
      <c r="S11" s="34"/>
      <c r="T11" s="34"/>
      <c r="U11" s="34"/>
      <c r="V11" s="34"/>
      <c r="W11" s="34"/>
      <c r="X11" s="34"/>
      <c r="Y11" s="34"/>
      <c r="Z11" s="34"/>
    </row>
    <row r="12">
      <c r="A12" s="35">
        <v>1.0</v>
      </c>
      <c r="B12" s="36" t="s">
        <v>1798</v>
      </c>
      <c r="C12" s="34"/>
      <c r="D12" s="34"/>
      <c r="E12" s="34"/>
      <c r="F12" s="34"/>
      <c r="G12" s="34"/>
      <c r="H12" s="34"/>
      <c r="I12" s="34"/>
      <c r="J12" s="34"/>
      <c r="K12" s="34"/>
      <c r="L12" s="34"/>
      <c r="M12" s="34"/>
      <c r="N12" s="34"/>
      <c r="O12" s="34"/>
      <c r="P12" s="34"/>
      <c r="Q12" s="34"/>
      <c r="R12" s="34"/>
      <c r="S12" s="34"/>
      <c r="T12" s="34"/>
      <c r="U12" s="34"/>
      <c r="V12" s="34"/>
      <c r="W12" s="34"/>
      <c r="X12" s="34"/>
      <c r="Y12" s="34"/>
      <c r="Z12" s="34"/>
    </row>
    <row r="13">
      <c r="A13" s="35">
        <v>1.0</v>
      </c>
      <c r="B13" s="36" t="s">
        <v>1799</v>
      </c>
      <c r="C13" s="34"/>
      <c r="D13" s="34"/>
      <c r="E13" s="34"/>
      <c r="F13" s="34"/>
      <c r="G13" s="34"/>
      <c r="H13" s="34"/>
      <c r="I13" s="34"/>
      <c r="J13" s="34"/>
      <c r="K13" s="34"/>
      <c r="L13" s="34"/>
      <c r="M13" s="34"/>
      <c r="N13" s="34"/>
      <c r="O13" s="34"/>
      <c r="P13" s="34"/>
      <c r="Q13" s="34"/>
      <c r="R13" s="34"/>
      <c r="S13" s="34"/>
      <c r="T13" s="34"/>
      <c r="U13" s="34"/>
      <c r="V13" s="34"/>
      <c r="W13" s="34"/>
      <c r="X13" s="34"/>
      <c r="Y13" s="34"/>
      <c r="Z13" s="34"/>
    </row>
    <row r="14">
      <c r="A14" s="35">
        <v>1.0</v>
      </c>
      <c r="B14" s="36" t="s">
        <v>1800</v>
      </c>
      <c r="C14" s="34"/>
      <c r="D14" s="34"/>
      <c r="E14" s="34"/>
      <c r="F14" s="34"/>
      <c r="G14" s="34"/>
      <c r="H14" s="34"/>
      <c r="I14" s="34"/>
      <c r="J14" s="34"/>
      <c r="K14" s="34"/>
      <c r="L14" s="34"/>
      <c r="M14" s="34"/>
      <c r="N14" s="34"/>
      <c r="O14" s="34"/>
      <c r="P14" s="34"/>
      <c r="Q14" s="34"/>
      <c r="R14" s="34"/>
      <c r="S14" s="34"/>
      <c r="T14" s="34"/>
      <c r="U14" s="34"/>
      <c r="V14" s="34"/>
      <c r="W14" s="34"/>
      <c r="X14" s="34"/>
      <c r="Y14" s="34"/>
      <c r="Z14" s="34"/>
    </row>
    <row r="15">
      <c r="A15" s="35">
        <v>1.0</v>
      </c>
      <c r="B15" s="36" t="s">
        <v>1801</v>
      </c>
      <c r="C15" s="34"/>
      <c r="D15" s="34"/>
      <c r="E15" s="34"/>
      <c r="F15" s="34"/>
      <c r="G15" s="34"/>
      <c r="H15" s="34"/>
      <c r="I15" s="34"/>
      <c r="J15" s="34"/>
      <c r="K15" s="34"/>
      <c r="L15" s="34"/>
      <c r="M15" s="34"/>
      <c r="N15" s="34"/>
      <c r="O15" s="34"/>
      <c r="P15" s="34"/>
      <c r="Q15" s="34"/>
      <c r="R15" s="34"/>
      <c r="S15" s="34"/>
      <c r="T15" s="34"/>
      <c r="U15" s="34"/>
      <c r="V15" s="34"/>
      <c r="W15" s="34"/>
      <c r="X15" s="34"/>
      <c r="Y15" s="34"/>
      <c r="Z15" s="34"/>
    </row>
    <row r="16">
      <c r="A16" s="35">
        <v>1.0</v>
      </c>
      <c r="B16" s="36" t="s">
        <v>1802</v>
      </c>
      <c r="C16" s="34"/>
      <c r="D16" s="34"/>
      <c r="E16" s="34"/>
      <c r="F16" s="34"/>
      <c r="G16" s="34"/>
      <c r="H16" s="34"/>
      <c r="I16" s="34"/>
      <c r="J16" s="34"/>
      <c r="K16" s="34"/>
      <c r="L16" s="34"/>
      <c r="M16" s="34"/>
      <c r="N16" s="34"/>
      <c r="O16" s="34"/>
      <c r="P16" s="34"/>
      <c r="Q16" s="34"/>
      <c r="R16" s="34"/>
      <c r="S16" s="34"/>
      <c r="T16" s="34"/>
      <c r="U16" s="34"/>
      <c r="V16" s="34"/>
      <c r="W16" s="34"/>
      <c r="X16" s="34"/>
      <c r="Y16" s="34"/>
      <c r="Z16" s="34"/>
    </row>
    <row r="17">
      <c r="A17" s="35">
        <v>1.0</v>
      </c>
      <c r="B17" s="36" t="s">
        <v>1803</v>
      </c>
      <c r="C17" s="34"/>
      <c r="D17" s="34"/>
      <c r="E17" s="34"/>
      <c r="F17" s="34"/>
      <c r="G17" s="34"/>
      <c r="H17" s="34"/>
      <c r="I17" s="34"/>
      <c r="J17" s="34"/>
      <c r="K17" s="34"/>
      <c r="L17" s="34"/>
      <c r="M17" s="34"/>
      <c r="N17" s="34"/>
      <c r="O17" s="34"/>
      <c r="P17" s="34"/>
      <c r="Q17" s="34"/>
      <c r="R17" s="34"/>
      <c r="S17" s="34"/>
      <c r="T17" s="34"/>
      <c r="U17" s="34"/>
      <c r="V17" s="34"/>
      <c r="W17" s="34"/>
      <c r="X17" s="34"/>
      <c r="Y17" s="34"/>
      <c r="Z17" s="34"/>
    </row>
    <row r="18">
      <c r="A18" s="35">
        <v>1.0</v>
      </c>
      <c r="B18" s="36" t="s">
        <v>1804</v>
      </c>
      <c r="C18" s="34"/>
      <c r="D18" s="34"/>
      <c r="E18" s="34"/>
      <c r="F18" s="34"/>
      <c r="G18" s="34"/>
      <c r="H18" s="34"/>
      <c r="I18" s="34"/>
      <c r="J18" s="34"/>
      <c r="K18" s="34"/>
      <c r="L18" s="34"/>
      <c r="M18" s="34"/>
      <c r="N18" s="34"/>
      <c r="O18" s="34"/>
      <c r="P18" s="34"/>
      <c r="Q18" s="34"/>
      <c r="R18" s="34"/>
      <c r="S18" s="34"/>
      <c r="T18" s="34"/>
      <c r="U18" s="34"/>
      <c r="V18" s="34"/>
      <c r="W18" s="34"/>
      <c r="X18" s="34"/>
      <c r="Y18" s="34"/>
      <c r="Z18" s="34"/>
    </row>
    <row r="19">
      <c r="A19" s="35">
        <v>1.0</v>
      </c>
      <c r="B19" s="36" t="s">
        <v>1805</v>
      </c>
      <c r="C19" s="34"/>
      <c r="D19" s="34"/>
      <c r="E19" s="34"/>
      <c r="F19" s="34"/>
      <c r="G19" s="34"/>
      <c r="H19" s="34"/>
      <c r="I19" s="34"/>
      <c r="J19" s="34"/>
      <c r="K19" s="34"/>
      <c r="L19" s="34"/>
      <c r="M19" s="34"/>
      <c r="N19" s="34"/>
      <c r="O19" s="34"/>
      <c r="P19" s="34"/>
      <c r="Q19" s="34"/>
      <c r="R19" s="34"/>
      <c r="S19" s="34"/>
      <c r="T19" s="34"/>
      <c r="U19" s="34"/>
      <c r="V19" s="34"/>
      <c r="W19" s="34"/>
      <c r="X19" s="34"/>
      <c r="Y19" s="34"/>
      <c r="Z19" s="34"/>
    </row>
    <row r="20">
      <c r="A20" s="35">
        <v>1.0</v>
      </c>
      <c r="B20" s="36" t="s">
        <v>1806</v>
      </c>
      <c r="C20" s="34"/>
      <c r="D20" s="34"/>
      <c r="E20" s="34"/>
      <c r="F20" s="34"/>
      <c r="G20" s="34"/>
      <c r="H20" s="34"/>
      <c r="I20" s="34"/>
      <c r="J20" s="34"/>
      <c r="K20" s="34"/>
      <c r="L20" s="34"/>
      <c r="M20" s="34"/>
      <c r="N20" s="34"/>
      <c r="O20" s="34"/>
      <c r="P20" s="34"/>
      <c r="Q20" s="34"/>
      <c r="R20" s="34"/>
      <c r="S20" s="34"/>
      <c r="T20" s="34"/>
      <c r="U20" s="34"/>
      <c r="V20" s="34"/>
      <c r="W20" s="34"/>
      <c r="X20" s="34"/>
      <c r="Y20" s="34"/>
      <c r="Z20" s="34"/>
    </row>
    <row r="21">
      <c r="A21" s="35">
        <v>1.0</v>
      </c>
      <c r="B21" s="36" t="s">
        <v>1807</v>
      </c>
      <c r="C21" s="34"/>
      <c r="D21" s="34"/>
      <c r="E21" s="34"/>
      <c r="F21" s="34"/>
      <c r="G21" s="34"/>
      <c r="H21" s="34"/>
      <c r="I21" s="34"/>
      <c r="J21" s="34"/>
      <c r="K21" s="34"/>
      <c r="L21" s="34"/>
      <c r="M21" s="34"/>
      <c r="N21" s="34"/>
      <c r="O21" s="34"/>
      <c r="P21" s="34"/>
      <c r="Q21" s="34"/>
      <c r="R21" s="34"/>
      <c r="S21" s="34"/>
      <c r="T21" s="34"/>
      <c r="U21" s="34"/>
      <c r="V21" s="34"/>
      <c r="W21" s="34"/>
      <c r="X21" s="34"/>
      <c r="Y21" s="34"/>
      <c r="Z21" s="34"/>
    </row>
    <row r="22">
      <c r="A22" s="35">
        <v>1.0</v>
      </c>
      <c r="B22" s="36" t="s">
        <v>1808</v>
      </c>
      <c r="C22" s="34"/>
      <c r="D22" s="34"/>
      <c r="E22" s="34"/>
      <c r="F22" s="34"/>
      <c r="G22" s="34"/>
      <c r="H22" s="34"/>
      <c r="I22" s="34"/>
      <c r="J22" s="34"/>
      <c r="K22" s="34"/>
      <c r="L22" s="34"/>
      <c r="M22" s="34"/>
      <c r="N22" s="34"/>
      <c r="O22" s="34"/>
      <c r="P22" s="34"/>
      <c r="Q22" s="34"/>
      <c r="R22" s="34"/>
      <c r="S22" s="34"/>
      <c r="T22" s="34"/>
      <c r="U22" s="34"/>
      <c r="V22" s="34"/>
      <c r="W22" s="34"/>
      <c r="X22" s="34"/>
      <c r="Y22" s="34"/>
      <c r="Z22" s="34"/>
    </row>
    <row r="23">
      <c r="A23" s="35">
        <v>1.0</v>
      </c>
      <c r="B23" s="36" t="s">
        <v>1809</v>
      </c>
      <c r="C23" s="34"/>
      <c r="D23" s="34"/>
      <c r="E23" s="34"/>
      <c r="F23" s="34"/>
      <c r="G23" s="34"/>
      <c r="H23" s="34"/>
      <c r="I23" s="34"/>
      <c r="J23" s="34"/>
      <c r="K23" s="34"/>
      <c r="L23" s="34"/>
      <c r="M23" s="34"/>
      <c r="N23" s="34"/>
      <c r="O23" s="34"/>
      <c r="P23" s="34"/>
      <c r="Q23" s="34"/>
      <c r="R23" s="34"/>
      <c r="S23" s="34"/>
      <c r="T23" s="34"/>
      <c r="U23" s="34"/>
      <c r="V23" s="34"/>
      <c r="W23" s="34"/>
      <c r="X23" s="34"/>
      <c r="Y23" s="34"/>
      <c r="Z23" s="34"/>
    </row>
    <row r="24">
      <c r="A24" s="35">
        <v>1.0</v>
      </c>
      <c r="B24" s="36" t="s">
        <v>1810</v>
      </c>
      <c r="C24" s="34"/>
      <c r="D24" s="34"/>
      <c r="E24" s="34"/>
      <c r="F24" s="34"/>
      <c r="G24" s="34"/>
      <c r="H24" s="34"/>
      <c r="I24" s="34"/>
      <c r="J24" s="34"/>
      <c r="K24" s="34"/>
      <c r="L24" s="34"/>
      <c r="M24" s="34"/>
      <c r="N24" s="34"/>
      <c r="O24" s="34"/>
      <c r="P24" s="34"/>
      <c r="Q24" s="34"/>
      <c r="R24" s="34"/>
      <c r="S24" s="34"/>
      <c r="T24" s="34"/>
      <c r="U24" s="34"/>
      <c r="V24" s="34"/>
      <c r="W24" s="34"/>
      <c r="X24" s="34"/>
      <c r="Y24" s="34"/>
      <c r="Z24" s="34"/>
    </row>
    <row r="25">
      <c r="A25" s="35">
        <v>1.0</v>
      </c>
      <c r="B25" s="36" t="s">
        <v>1811</v>
      </c>
      <c r="C25" s="34"/>
      <c r="D25" s="34"/>
      <c r="E25" s="34"/>
      <c r="F25" s="34"/>
      <c r="G25" s="34"/>
      <c r="H25" s="34"/>
      <c r="I25" s="34"/>
      <c r="J25" s="34"/>
      <c r="K25" s="34"/>
      <c r="L25" s="34"/>
      <c r="M25" s="34"/>
      <c r="N25" s="34"/>
      <c r="O25" s="34"/>
      <c r="P25" s="34"/>
      <c r="Q25" s="34"/>
      <c r="R25" s="34"/>
      <c r="S25" s="34"/>
      <c r="T25" s="34"/>
      <c r="U25" s="34"/>
      <c r="V25" s="34"/>
      <c r="W25" s="34"/>
      <c r="X25" s="34"/>
      <c r="Y25" s="34"/>
      <c r="Z25" s="34"/>
    </row>
    <row r="26">
      <c r="A26" s="35">
        <v>1.0</v>
      </c>
      <c r="B26" s="36" t="s">
        <v>1812</v>
      </c>
      <c r="C26" s="34"/>
      <c r="D26" s="34"/>
      <c r="E26" s="34"/>
      <c r="F26" s="34"/>
      <c r="G26" s="34"/>
      <c r="H26" s="34"/>
      <c r="I26" s="34"/>
      <c r="J26" s="34"/>
      <c r="K26" s="34"/>
      <c r="L26" s="34"/>
      <c r="M26" s="34"/>
      <c r="N26" s="34"/>
      <c r="O26" s="34"/>
      <c r="P26" s="34"/>
      <c r="Q26" s="34"/>
      <c r="R26" s="34"/>
      <c r="S26" s="34"/>
      <c r="T26" s="34"/>
      <c r="U26" s="34"/>
      <c r="V26" s="34"/>
      <c r="W26" s="34"/>
      <c r="X26" s="34"/>
      <c r="Y26" s="34"/>
      <c r="Z26" s="34"/>
    </row>
    <row r="27">
      <c r="A27" s="35">
        <v>1.0</v>
      </c>
      <c r="B27" s="36" t="s">
        <v>1813</v>
      </c>
      <c r="C27" s="34"/>
      <c r="D27" s="34"/>
      <c r="E27" s="34"/>
      <c r="F27" s="34"/>
      <c r="G27" s="34"/>
      <c r="H27" s="34"/>
      <c r="I27" s="34"/>
      <c r="J27" s="34"/>
      <c r="K27" s="34"/>
      <c r="L27" s="34"/>
      <c r="M27" s="34"/>
      <c r="N27" s="34"/>
      <c r="O27" s="34"/>
      <c r="P27" s="34"/>
      <c r="Q27" s="34"/>
      <c r="R27" s="34"/>
      <c r="S27" s="34"/>
      <c r="T27" s="34"/>
      <c r="U27" s="34"/>
      <c r="V27" s="34"/>
      <c r="W27" s="34"/>
      <c r="X27" s="34"/>
      <c r="Y27" s="34"/>
      <c r="Z27" s="34"/>
    </row>
    <row r="28">
      <c r="A28" s="35">
        <v>1.0</v>
      </c>
      <c r="B28" s="36" t="s">
        <v>1814</v>
      </c>
      <c r="C28" s="34"/>
      <c r="D28" s="34"/>
      <c r="E28" s="34"/>
      <c r="F28" s="34"/>
      <c r="G28" s="34"/>
      <c r="H28" s="34"/>
      <c r="I28" s="34"/>
      <c r="J28" s="34"/>
      <c r="K28" s="34"/>
      <c r="L28" s="34"/>
      <c r="M28" s="34"/>
      <c r="N28" s="34"/>
      <c r="O28" s="34"/>
      <c r="P28" s="34"/>
      <c r="Q28" s="34"/>
      <c r="R28" s="34"/>
      <c r="S28" s="34"/>
      <c r="T28" s="34"/>
      <c r="U28" s="34"/>
      <c r="V28" s="34"/>
      <c r="W28" s="34"/>
      <c r="X28" s="34"/>
      <c r="Y28" s="34"/>
      <c r="Z28" s="34"/>
    </row>
    <row r="29">
      <c r="A29" s="35">
        <v>1.0</v>
      </c>
      <c r="B29" s="36" t="s">
        <v>1815</v>
      </c>
      <c r="C29" s="34"/>
      <c r="D29" s="34"/>
      <c r="E29" s="34"/>
      <c r="F29" s="34"/>
      <c r="G29" s="34"/>
      <c r="H29" s="34"/>
      <c r="I29" s="34"/>
      <c r="J29" s="34"/>
      <c r="K29" s="34"/>
      <c r="L29" s="34"/>
      <c r="M29" s="34"/>
      <c r="N29" s="34"/>
      <c r="O29" s="34"/>
      <c r="P29" s="34"/>
      <c r="Q29" s="34"/>
      <c r="R29" s="34"/>
      <c r="S29" s="34"/>
      <c r="T29" s="34"/>
      <c r="U29" s="34"/>
      <c r="V29" s="34"/>
      <c r="W29" s="34"/>
      <c r="X29" s="34"/>
      <c r="Y29" s="34"/>
      <c r="Z29" s="34"/>
    </row>
    <row r="30">
      <c r="A30" s="35">
        <v>1.0</v>
      </c>
      <c r="B30" s="36" t="s">
        <v>1816</v>
      </c>
      <c r="C30" s="34"/>
      <c r="D30" s="34"/>
      <c r="E30" s="34"/>
      <c r="F30" s="34"/>
      <c r="G30" s="34"/>
      <c r="H30" s="34"/>
      <c r="I30" s="34"/>
      <c r="J30" s="34"/>
      <c r="K30" s="34"/>
      <c r="L30" s="34"/>
      <c r="M30" s="34"/>
      <c r="N30" s="34"/>
      <c r="O30" s="34"/>
      <c r="P30" s="34"/>
      <c r="Q30" s="34"/>
      <c r="R30" s="34"/>
      <c r="S30" s="34"/>
      <c r="T30" s="34"/>
      <c r="U30" s="34"/>
      <c r="V30" s="34"/>
      <c r="W30" s="34"/>
      <c r="X30" s="34"/>
      <c r="Y30" s="34"/>
      <c r="Z30" s="34"/>
    </row>
    <row r="31">
      <c r="A31" s="35">
        <v>1.0</v>
      </c>
      <c r="B31" s="36" t="s">
        <v>1817</v>
      </c>
      <c r="C31" s="34"/>
      <c r="D31" s="34"/>
      <c r="E31" s="34"/>
      <c r="F31" s="34"/>
      <c r="G31" s="34"/>
      <c r="H31" s="34"/>
      <c r="I31" s="34"/>
      <c r="J31" s="34"/>
      <c r="K31" s="34"/>
      <c r="L31" s="34"/>
      <c r="M31" s="34"/>
      <c r="N31" s="34"/>
      <c r="O31" s="34"/>
      <c r="P31" s="34"/>
      <c r="Q31" s="34"/>
      <c r="R31" s="34"/>
      <c r="S31" s="34"/>
      <c r="T31" s="34"/>
      <c r="U31" s="34"/>
      <c r="V31" s="34"/>
      <c r="W31" s="34"/>
      <c r="X31" s="34"/>
      <c r="Y31" s="34"/>
      <c r="Z31" s="34"/>
    </row>
    <row r="32">
      <c r="A32" s="35">
        <v>1.0</v>
      </c>
      <c r="B32" s="36" t="s">
        <v>1818</v>
      </c>
      <c r="C32" s="34"/>
      <c r="D32" s="34"/>
      <c r="E32" s="34"/>
      <c r="F32" s="34"/>
      <c r="G32" s="34"/>
      <c r="H32" s="34"/>
      <c r="I32" s="34"/>
      <c r="J32" s="34"/>
      <c r="K32" s="34"/>
      <c r="L32" s="34"/>
      <c r="M32" s="34"/>
      <c r="N32" s="34"/>
      <c r="O32" s="34"/>
      <c r="P32" s="34"/>
      <c r="Q32" s="34"/>
      <c r="R32" s="34"/>
      <c r="S32" s="34"/>
      <c r="T32" s="34"/>
      <c r="U32" s="34"/>
      <c r="V32" s="34"/>
      <c r="W32" s="34"/>
      <c r="X32" s="34"/>
      <c r="Y32" s="34"/>
      <c r="Z32" s="34"/>
    </row>
    <row r="33">
      <c r="A33" s="35">
        <v>1.0</v>
      </c>
      <c r="B33" s="36" t="s">
        <v>1819</v>
      </c>
      <c r="C33" s="34"/>
      <c r="D33" s="34"/>
      <c r="E33" s="34"/>
      <c r="F33" s="34"/>
      <c r="G33" s="34"/>
      <c r="H33" s="34"/>
      <c r="I33" s="34"/>
      <c r="J33" s="34"/>
      <c r="K33" s="34"/>
      <c r="L33" s="34"/>
      <c r="M33" s="34"/>
      <c r="N33" s="34"/>
      <c r="O33" s="34"/>
      <c r="P33" s="34"/>
      <c r="Q33" s="34"/>
      <c r="R33" s="34"/>
      <c r="S33" s="34"/>
      <c r="T33" s="34"/>
      <c r="U33" s="34"/>
      <c r="V33" s="34"/>
      <c r="W33" s="34"/>
      <c r="X33" s="34"/>
      <c r="Y33" s="34"/>
      <c r="Z33" s="34"/>
    </row>
    <row r="34">
      <c r="A34" s="35">
        <v>1.0</v>
      </c>
      <c r="B34" s="36" t="s">
        <v>1820</v>
      </c>
      <c r="C34" s="34"/>
      <c r="D34" s="34"/>
      <c r="E34" s="34"/>
      <c r="F34" s="34"/>
      <c r="G34" s="34"/>
      <c r="H34" s="34"/>
      <c r="I34" s="34"/>
      <c r="J34" s="34"/>
      <c r="K34" s="34"/>
      <c r="L34" s="34"/>
      <c r="M34" s="34"/>
      <c r="N34" s="34"/>
      <c r="O34" s="34"/>
      <c r="P34" s="34"/>
      <c r="Q34" s="34"/>
      <c r="R34" s="34"/>
      <c r="S34" s="34"/>
      <c r="T34" s="34"/>
      <c r="U34" s="34"/>
      <c r="V34" s="34"/>
      <c r="W34" s="34"/>
      <c r="X34" s="34"/>
      <c r="Y34" s="34"/>
      <c r="Z34" s="34"/>
    </row>
    <row r="35">
      <c r="A35" s="35">
        <v>1.0</v>
      </c>
      <c r="B35" s="36" t="s">
        <v>1821</v>
      </c>
      <c r="C35" s="34"/>
      <c r="D35" s="34"/>
      <c r="E35" s="34"/>
      <c r="F35" s="34"/>
      <c r="G35" s="34"/>
      <c r="H35" s="34"/>
      <c r="I35" s="34"/>
      <c r="J35" s="34"/>
      <c r="K35" s="34"/>
      <c r="L35" s="34"/>
      <c r="M35" s="34"/>
      <c r="N35" s="34"/>
      <c r="O35" s="34"/>
      <c r="P35" s="34"/>
      <c r="Q35" s="34"/>
      <c r="R35" s="34"/>
      <c r="S35" s="34"/>
      <c r="T35" s="34"/>
      <c r="U35" s="34"/>
      <c r="V35" s="34"/>
      <c r="W35" s="34"/>
      <c r="X35" s="34"/>
      <c r="Y35" s="34"/>
      <c r="Z35" s="34"/>
    </row>
    <row r="36">
      <c r="A36" s="35">
        <v>1.0</v>
      </c>
      <c r="B36" s="36" t="s">
        <v>1822</v>
      </c>
      <c r="C36" s="34"/>
      <c r="D36" s="34"/>
      <c r="E36" s="34"/>
      <c r="F36" s="34"/>
      <c r="G36" s="34"/>
      <c r="H36" s="34"/>
      <c r="I36" s="34"/>
      <c r="J36" s="34"/>
      <c r="K36" s="34"/>
      <c r="L36" s="34"/>
      <c r="M36" s="34"/>
      <c r="N36" s="34"/>
      <c r="O36" s="34"/>
      <c r="P36" s="34"/>
      <c r="Q36" s="34"/>
      <c r="R36" s="34"/>
      <c r="S36" s="34"/>
      <c r="T36" s="34"/>
      <c r="U36" s="34"/>
      <c r="V36" s="34"/>
      <c r="W36" s="34"/>
      <c r="X36" s="34"/>
      <c r="Y36" s="34"/>
      <c r="Z36" s="34"/>
    </row>
    <row r="37">
      <c r="A37" s="35">
        <v>1.0</v>
      </c>
      <c r="B37" s="36" t="s">
        <v>1823</v>
      </c>
      <c r="C37" s="34"/>
      <c r="D37" s="34"/>
      <c r="E37" s="34"/>
      <c r="F37" s="34"/>
      <c r="G37" s="34"/>
      <c r="H37" s="34"/>
      <c r="I37" s="34"/>
      <c r="J37" s="34"/>
      <c r="K37" s="34"/>
      <c r="L37" s="34"/>
      <c r="M37" s="34"/>
      <c r="N37" s="34"/>
      <c r="O37" s="34"/>
      <c r="P37" s="34"/>
      <c r="Q37" s="34"/>
      <c r="R37" s="34"/>
      <c r="S37" s="34"/>
      <c r="T37" s="34"/>
      <c r="U37" s="34"/>
      <c r="V37" s="34"/>
      <c r="W37" s="34"/>
      <c r="X37" s="34"/>
      <c r="Y37" s="34"/>
      <c r="Z37" s="34"/>
    </row>
    <row r="38">
      <c r="A38" s="35">
        <v>1.0</v>
      </c>
      <c r="B38" s="36" t="s">
        <v>1824</v>
      </c>
      <c r="C38" s="34"/>
      <c r="D38" s="34"/>
      <c r="E38" s="34"/>
      <c r="F38" s="34"/>
      <c r="G38" s="34"/>
      <c r="H38" s="34"/>
      <c r="I38" s="34"/>
      <c r="J38" s="34"/>
      <c r="K38" s="34"/>
      <c r="L38" s="34"/>
      <c r="M38" s="34"/>
      <c r="N38" s="34"/>
      <c r="O38" s="34"/>
      <c r="P38" s="34"/>
      <c r="Q38" s="34"/>
      <c r="R38" s="34"/>
      <c r="S38" s="34"/>
      <c r="T38" s="34"/>
      <c r="U38" s="34"/>
      <c r="V38" s="34"/>
      <c r="W38" s="34"/>
      <c r="X38" s="34"/>
      <c r="Y38" s="34"/>
      <c r="Z38" s="34"/>
    </row>
    <row r="39">
      <c r="A39" s="35">
        <v>1.0</v>
      </c>
      <c r="B39" s="36" t="s">
        <v>1825</v>
      </c>
      <c r="C39" s="34"/>
      <c r="D39" s="34"/>
      <c r="E39" s="34"/>
      <c r="F39" s="34"/>
      <c r="G39" s="34"/>
      <c r="H39" s="34"/>
      <c r="I39" s="34"/>
      <c r="J39" s="34"/>
      <c r="K39" s="34"/>
      <c r="L39" s="34"/>
      <c r="M39" s="34"/>
      <c r="N39" s="34"/>
      <c r="O39" s="34"/>
      <c r="P39" s="34"/>
      <c r="Q39" s="34"/>
      <c r="R39" s="34"/>
      <c r="S39" s="34"/>
      <c r="T39" s="34"/>
      <c r="U39" s="34"/>
      <c r="V39" s="34"/>
      <c r="W39" s="34"/>
      <c r="X39" s="34"/>
      <c r="Y39" s="34"/>
      <c r="Z39" s="34"/>
    </row>
    <row r="40">
      <c r="A40" s="35">
        <v>1.0</v>
      </c>
      <c r="B40" s="36" t="s">
        <v>1826</v>
      </c>
      <c r="C40" s="34"/>
      <c r="D40" s="34"/>
      <c r="E40" s="34"/>
      <c r="F40" s="34"/>
      <c r="G40" s="34"/>
      <c r="H40" s="34"/>
      <c r="I40" s="34"/>
      <c r="J40" s="34"/>
      <c r="K40" s="34"/>
      <c r="L40" s="34"/>
      <c r="M40" s="34"/>
      <c r="N40" s="34"/>
      <c r="O40" s="34"/>
      <c r="P40" s="34"/>
      <c r="Q40" s="34"/>
      <c r="R40" s="34"/>
      <c r="S40" s="34"/>
      <c r="T40" s="34"/>
      <c r="U40" s="34"/>
      <c r="V40" s="34"/>
      <c r="W40" s="34"/>
      <c r="X40" s="34"/>
      <c r="Y40" s="34"/>
      <c r="Z40" s="34"/>
    </row>
    <row r="41">
      <c r="A41" s="35">
        <v>1.0</v>
      </c>
      <c r="B41" s="36" t="s">
        <v>1815</v>
      </c>
      <c r="C41" s="34"/>
      <c r="D41" s="34"/>
      <c r="E41" s="34"/>
      <c r="F41" s="34"/>
      <c r="G41" s="34"/>
      <c r="H41" s="34"/>
      <c r="I41" s="34"/>
      <c r="J41" s="34"/>
      <c r="K41" s="34"/>
      <c r="L41" s="34"/>
      <c r="M41" s="34"/>
      <c r="N41" s="34"/>
      <c r="O41" s="34"/>
      <c r="P41" s="34"/>
      <c r="Q41" s="34"/>
      <c r="R41" s="34"/>
      <c r="S41" s="34"/>
      <c r="T41" s="34"/>
      <c r="U41" s="34"/>
      <c r="V41" s="34"/>
      <c r="W41" s="34"/>
      <c r="X41" s="34"/>
      <c r="Y41" s="34"/>
      <c r="Z41" s="34"/>
    </row>
    <row r="42">
      <c r="A42" s="35">
        <v>1.0</v>
      </c>
      <c r="B42" s="36" t="s">
        <v>1827</v>
      </c>
      <c r="C42" s="34"/>
      <c r="D42" s="34"/>
      <c r="E42" s="34"/>
      <c r="F42" s="34"/>
      <c r="G42" s="34"/>
      <c r="H42" s="34"/>
      <c r="I42" s="34"/>
      <c r="J42" s="34"/>
      <c r="K42" s="34"/>
      <c r="L42" s="34"/>
      <c r="M42" s="34"/>
      <c r="N42" s="34"/>
      <c r="O42" s="34"/>
      <c r="P42" s="34"/>
      <c r="Q42" s="34"/>
      <c r="R42" s="34"/>
      <c r="S42" s="34"/>
      <c r="T42" s="34"/>
      <c r="U42" s="34"/>
      <c r="V42" s="34"/>
      <c r="W42" s="34"/>
      <c r="X42" s="34"/>
      <c r="Y42" s="34"/>
      <c r="Z42" s="34"/>
    </row>
    <row r="43">
      <c r="A43" s="35">
        <v>1.0</v>
      </c>
      <c r="B43" s="36" t="s">
        <v>1815</v>
      </c>
      <c r="C43" s="34"/>
      <c r="D43" s="34"/>
      <c r="E43" s="34"/>
      <c r="F43" s="34"/>
      <c r="G43" s="34"/>
      <c r="H43" s="34"/>
      <c r="I43" s="34"/>
      <c r="J43" s="34"/>
      <c r="K43" s="34"/>
      <c r="L43" s="34"/>
      <c r="M43" s="34"/>
      <c r="N43" s="34"/>
      <c r="O43" s="34"/>
      <c r="P43" s="34"/>
      <c r="Q43" s="34"/>
      <c r="R43" s="34"/>
      <c r="S43" s="34"/>
      <c r="T43" s="34"/>
      <c r="U43" s="34"/>
      <c r="V43" s="34"/>
      <c r="W43" s="34"/>
      <c r="X43" s="34"/>
      <c r="Y43" s="34"/>
      <c r="Z43" s="34"/>
    </row>
    <row r="44">
      <c r="A44" s="35">
        <v>1.0</v>
      </c>
      <c r="B44" s="36" t="s">
        <v>1828</v>
      </c>
      <c r="C44" s="34"/>
      <c r="D44" s="34"/>
      <c r="E44" s="34"/>
      <c r="F44" s="34"/>
      <c r="G44" s="34"/>
      <c r="H44" s="34"/>
      <c r="I44" s="34"/>
      <c r="J44" s="34"/>
      <c r="K44" s="34"/>
      <c r="L44" s="34"/>
      <c r="M44" s="34"/>
      <c r="N44" s="34"/>
      <c r="O44" s="34"/>
      <c r="P44" s="34"/>
      <c r="Q44" s="34"/>
      <c r="R44" s="34"/>
      <c r="S44" s="34"/>
      <c r="T44" s="34"/>
      <c r="U44" s="34"/>
      <c r="V44" s="34"/>
      <c r="W44" s="34"/>
      <c r="X44" s="34"/>
      <c r="Y44" s="34"/>
      <c r="Z44" s="34"/>
    </row>
    <row r="45">
      <c r="A45" s="35">
        <v>1.0</v>
      </c>
      <c r="B45" s="36" t="s">
        <v>1829</v>
      </c>
      <c r="C45" s="34"/>
      <c r="D45" s="34"/>
      <c r="E45" s="34"/>
      <c r="F45" s="34"/>
      <c r="G45" s="34"/>
      <c r="H45" s="34"/>
      <c r="I45" s="34"/>
      <c r="J45" s="34"/>
      <c r="K45" s="34"/>
      <c r="L45" s="34"/>
      <c r="M45" s="34"/>
      <c r="N45" s="34"/>
      <c r="O45" s="34"/>
      <c r="P45" s="34"/>
      <c r="Q45" s="34"/>
      <c r="R45" s="34"/>
      <c r="S45" s="34"/>
      <c r="T45" s="34"/>
      <c r="U45" s="34"/>
      <c r="V45" s="34"/>
      <c r="W45" s="34"/>
      <c r="X45" s="34"/>
      <c r="Y45" s="34"/>
      <c r="Z45" s="34"/>
    </row>
    <row r="46">
      <c r="A46" s="35">
        <v>1.0</v>
      </c>
      <c r="B46" s="36" t="s">
        <v>1830</v>
      </c>
      <c r="C46" s="34"/>
      <c r="D46" s="34"/>
      <c r="E46" s="34"/>
      <c r="F46" s="34"/>
      <c r="G46" s="34"/>
      <c r="H46" s="34"/>
      <c r="I46" s="34"/>
      <c r="J46" s="34"/>
      <c r="K46" s="34"/>
      <c r="L46" s="34"/>
      <c r="M46" s="34"/>
      <c r="N46" s="34"/>
      <c r="O46" s="34"/>
      <c r="P46" s="34"/>
      <c r="Q46" s="34"/>
      <c r="R46" s="34"/>
      <c r="S46" s="34"/>
      <c r="T46" s="34"/>
      <c r="U46" s="34"/>
      <c r="V46" s="34"/>
      <c r="W46" s="34"/>
      <c r="X46" s="34"/>
      <c r="Y46" s="34"/>
      <c r="Z46" s="34"/>
    </row>
    <row r="47">
      <c r="A47" s="35">
        <v>1.0</v>
      </c>
      <c r="B47" s="36" t="s">
        <v>1826</v>
      </c>
      <c r="C47" s="34"/>
      <c r="D47" s="34"/>
      <c r="E47" s="34"/>
      <c r="F47" s="34"/>
      <c r="G47" s="34"/>
      <c r="H47" s="34"/>
      <c r="I47" s="34"/>
      <c r="J47" s="34"/>
      <c r="K47" s="34"/>
      <c r="L47" s="34"/>
      <c r="M47" s="34"/>
      <c r="N47" s="34"/>
      <c r="O47" s="34"/>
      <c r="P47" s="34"/>
      <c r="Q47" s="34"/>
      <c r="R47" s="34"/>
      <c r="S47" s="34"/>
      <c r="T47" s="34"/>
      <c r="U47" s="34"/>
      <c r="V47" s="34"/>
      <c r="W47" s="34"/>
      <c r="X47" s="34"/>
      <c r="Y47" s="34"/>
      <c r="Z47" s="34"/>
    </row>
    <row r="48">
      <c r="A48" s="35">
        <v>1.0</v>
      </c>
      <c r="B48" s="36" t="s">
        <v>1831</v>
      </c>
      <c r="C48" s="34"/>
      <c r="D48" s="34"/>
      <c r="E48" s="34"/>
      <c r="F48" s="34"/>
      <c r="G48" s="34"/>
      <c r="H48" s="34"/>
      <c r="I48" s="34"/>
      <c r="J48" s="34"/>
      <c r="K48" s="34"/>
      <c r="L48" s="34"/>
      <c r="M48" s="34"/>
      <c r="N48" s="34"/>
      <c r="O48" s="34"/>
      <c r="P48" s="34"/>
      <c r="Q48" s="34"/>
      <c r="R48" s="34"/>
      <c r="S48" s="34"/>
      <c r="T48" s="34"/>
      <c r="U48" s="34"/>
      <c r="V48" s="34"/>
      <c r="W48" s="34"/>
      <c r="X48" s="34"/>
      <c r="Y48" s="34"/>
      <c r="Z48" s="34"/>
    </row>
    <row r="49">
      <c r="A49" s="35">
        <v>1.0</v>
      </c>
      <c r="B49" s="36" t="s">
        <v>1832</v>
      </c>
      <c r="C49" s="34"/>
      <c r="D49" s="34"/>
      <c r="E49" s="34"/>
      <c r="F49" s="34"/>
      <c r="G49" s="34"/>
      <c r="H49" s="34"/>
      <c r="I49" s="34"/>
      <c r="J49" s="34"/>
      <c r="K49" s="34"/>
      <c r="L49" s="34"/>
      <c r="M49" s="34"/>
      <c r="N49" s="34"/>
      <c r="O49" s="34"/>
      <c r="P49" s="34"/>
      <c r="Q49" s="34"/>
      <c r="R49" s="34"/>
      <c r="S49" s="34"/>
      <c r="T49" s="34"/>
      <c r="U49" s="34"/>
      <c r="V49" s="34"/>
      <c r="W49" s="34"/>
      <c r="X49" s="34"/>
      <c r="Y49" s="34"/>
      <c r="Z49" s="34"/>
    </row>
    <row r="50">
      <c r="A50" s="35">
        <v>1.0</v>
      </c>
      <c r="B50" s="36" t="s">
        <v>1815</v>
      </c>
      <c r="C50" s="34"/>
      <c r="D50" s="34"/>
      <c r="E50" s="34"/>
      <c r="F50" s="34"/>
      <c r="G50" s="34"/>
      <c r="H50" s="34"/>
      <c r="I50" s="34"/>
      <c r="J50" s="34"/>
      <c r="K50" s="34"/>
      <c r="L50" s="34"/>
      <c r="M50" s="34"/>
      <c r="N50" s="34"/>
      <c r="O50" s="34"/>
      <c r="P50" s="34"/>
      <c r="Q50" s="34"/>
      <c r="R50" s="34"/>
      <c r="S50" s="34"/>
      <c r="T50" s="34"/>
      <c r="U50" s="34"/>
      <c r="V50" s="34"/>
      <c r="W50" s="34"/>
      <c r="X50" s="34"/>
      <c r="Y50" s="34"/>
      <c r="Z50" s="34"/>
    </row>
    <row r="51">
      <c r="A51" s="35">
        <v>1.0</v>
      </c>
      <c r="B51" s="36" t="s">
        <v>1833</v>
      </c>
      <c r="C51" s="34"/>
      <c r="D51" s="34"/>
      <c r="E51" s="34"/>
      <c r="F51" s="34"/>
      <c r="G51" s="34"/>
      <c r="H51" s="34"/>
      <c r="I51" s="34"/>
      <c r="J51" s="34"/>
      <c r="K51" s="34"/>
      <c r="L51" s="34"/>
      <c r="M51" s="34"/>
      <c r="N51" s="34"/>
      <c r="O51" s="34"/>
      <c r="P51" s="34"/>
      <c r="Q51" s="34"/>
      <c r="R51" s="34"/>
      <c r="S51" s="34"/>
      <c r="T51" s="34"/>
      <c r="U51" s="34"/>
      <c r="V51" s="34"/>
      <c r="W51" s="34"/>
      <c r="X51" s="34"/>
      <c r="Y51" s="34"/>
      <c r="Z51" s="34"/>
    </row>
    <row r="52">
      <c r="A52" s="35">
        <v>1.0</v>
      </c>
      <c r="B52" s="36" t="s">
        <v>1834</v>
      </c>
      <c r="C52" s="34"/>
      <c r="D52" s="34"/>
      <c r="E52" s="34"/>
      <c r="F52" s="34"/>
      <c r="G52" s="34"/>
      <c r="H52" s="34"/>
      <c r="I52" s="34"/>
      <c r="J52" s="34"/>
      <c r="K52" s="34"/>
      <c r="L52" s="34"/>
      <c r="M52" s="34"/>
      <c r="N52" s="34"/>
      <c r="O52" s="34"/>
      <c r="P52" s="34"/>
      <c r="Q52" s="34"/>
      <c r="R52" s="34"/>
      <c r="S52" s="34"/>
      <c r="T52" s="34"/>
      <c r="U52" s="34"/>
      <c r="V52" s="34"/>
      <c r="W52" s="34"/>
      <c r="X52" s="34"/>
      <c r="Y52" s="34"/>
      <c r="Z52" s="34"/>
    </row>
    <row r="53">
      <c r="A53" s="35">
        <v>1.0</v>
      </c>
      <c r="B53" s="36" t="s">
        <v>1794</v>
      </c>
      <c r="C53" s="34"/>
      <c r="D53" s="34"/>
      <c r="E53" s="34"/>
      <c r="F53" s="34"/>
      <c r="G53" s="34"/>
      <c r="H53" s="34"/>
      <c r="I53" s="34"/>
      <c r="J53" s="34"/>
      <c r="K53" s="34"/>
      <c r="L53" s="34"/>
      <c r="M53" s="34"/>
      <c r="N53" s="34"/>
      <c r="O53" s="34"/>
      <c r="P53" s="34"/>
      <c r="Q53" s="34"/>
      <c r="R53" s="34"/>
      <c r="S53" s="34"/>
      <c r="T53" s="34"/>
      <c r="U53" s="34"/>
      <c r="V53" s="34"/>
      <c r="W53" s="34"/>
      <c r="X53" s="34"/>
      <c r="Y53" s="34"/>
      <c r="Z53" s="34"/>
    </row>
    <row r="54">
      <c r="A54" s="35">
        <v>1.0</v>
      </c>
      <c r="B54" s="36" t="s">
        <v>1835</v>
      </c>
      <c r="C54" s="34"/>
      <c r="D54" s="34"/>
      <c r="E54" s="34"/>
      <c r="F54" s="34"/>
      <c r="G54" s="34"/>
      <c r="H54" s="34"/>
      <c r="I54" s="34"/>
      <c r="J54" s="34"/>
      <c r="K54" s="34"/>
      <c r="L54" s="34"/>
      <c r="M54" s="34"/>
      <c r="N54" s="34"/>
      <c r="O54" s="34"/>
      <c r="P54" s="34"/>
      <c r="Q54" s="34"/>
      <c r="R54" s="34"/>
      <c r="S54" s="34"/>
      <c r="T54" s="34"/>
      <c r="U54" s="34"/>
      <c r="V54" s="34"/>
      <c r="W54" s="34"/>
      <c r="X54" s="34"/>
      <c r="Y54" s="34"/>
      <c r="Z54" s="34"/>
    </row>
    <row r="55">
      <c r="A55" s="35">
        <v>1.0</v>
      </c>
      <c r="B55" s="36" t="s">
        <v>1836</v>
      </c>
      <c r="C55" s="34"/>
      <c r="D55" s="34"/>
      <c r="E55" s="34"/>
      <c r="F55" s="34"/>
      <c r="G55" s="34"/>
      <c r="H55" s="34"/>
      <c r="I55" s="34"/>
      <c r="J55" s="34"/>
      <c r="K55" s="34"/>
      <c r="L55" s="34"/>
      <c r="M55" s="34"/>
      <c r="N55" s="34"/>
      <c r="O55" s="34"/>
      <c r="P55" s="34"/>
      <c r="Q55" s="34"/>
      <c r="R55" s="34"/>
      <c r="S55" s="34"/>
      <c r="T55" s="34"/>
      <c r="U55" s="34"/>
      <c r="V55" s="34"/>
      <c r="W55" s="34"/>
      <c r="X55" s="34"/>
      <c r="Y55" s="34"/>
      <c r="Z55" s="34"/>
    </row>
    <row r="56">
      <c r="A56" s="35">
        <v>1.0</v>
      </c>
      <c r="B56" s="36" t="s">
        <v>1837</v>
      </c>
      <c r="C56" s="34"/>
      <c r="D56" s="34"/>
      <c r="E56" s="34"/>
      <c r="F56" s="34"/>
      <c r="G56" s="34"/>
      <c r="H56" s="34"/>
      <c r="I56" s="34"/>
      <c r="J56" s="34"/>
      <c r="K56" s="34"/>
      <c r="L56" s="34"/>
      <c r="M56" s="34"/>
      <c r="N56" s="34"/>
      <c r="O56" s="34"/>
      <c r="P56" s="34"/>
      <c r="Q56" s="34"/>
      <c r="R56" s="34"/>
      <c r="S56" s="34"/>
      <c r="T56" s="34"/>
      <c r="U56" s="34"/>
      <c r="V56" s="34"/>
      <c r="W56" s="34"/>
      <c r="X56" s="34"/>
      <c r="Y56" s="34"/>
      <c r="Z56" s="34"/>
    </row>
    <row r="57">
      <c r="A57" s="35">
        <v>1.0</v>
      </c>
      <c r="B57" s="36" t="s">
        <v>1838</v>
      </c>
      <c r="C57" s="34"/>
      <c r="D57" s="34"/>
      <c r="E57" s="34"/>
      <c r="F57" s="34"/>
      <c r="G57" s="34"/>
      <c r="H57" s="34"/>
      <c r="I57" s="34"/>
      <c r="J57" s="34"/>
      <c r="K57" s="34"/>
      <c r="L57" s="34"/>
      <c r="M57" s="34"/>
      <c r="N57" s="34"/>
      <c r="O57" s="34"/>
      <c r="P57" s="34"/>
      <c r="Q57" s="34"/>
      <c r="R57" s="34"/>
      <c r="S57" s="34"/>
      <c r="T57" s="34"/>
      <c r="U57" s="34"/>
      <c r="V57" s="34"/>
      <c r="W57" s="34"/>
      <c r="X57" s="34"/>
      <c r="Y57" s="34"/>
      <c r="Z57" s="34"/>
    </row>
    <row r="58">
      <c r="A58" s="35">
        <v>1.0</v>
      </c>
      <c r="B58" s="36" t="s">
        <v>1839</v>
      </c>
      <c r="C58" s="34"/>
      <c r="D58" s="34"/>
      <c r="E58" s="34"/>
      <c r="F58" s="34"/>
      <c r="G58" s="34"/>
      <c r="H58" s="34"/>
      <c r="I58" s="34"/>
      <c r="J58" s="34"/>
      <c r="K58" s="34"/>
      <c r="L58" s="34"/>
      <c r="M58" s="34"/>
      <c r="N58" s="34"/>
      <c r="O58" s="34"/>
      <c r="P58" s="34"/>
      <c r="Q58" s="34"/>
      <c r="R58" s="34"/>
      <c r="S58" s="34"/>
      <c r="T58" s="34"/>
      <c r="U58" s="34"/>
      <c r="V58" s="34"/>
      <c r="W58" s="34"/>
      <c r="X58" s="34"/>
      <c r="Y58" s="34"/>
      <c r="Z58" s="34"/>
    </row>
    <row r="59">
      <c r="A59" s="35">
        <v>1.0</v>
      </c>
      <c r="B59" s="36" t="s">
        <v>1840</v>
      </c>
      <c r="C59" s="34"/>
      <c r="D59" s="34"/>
      <c r="E59" s="34"/>
      <c r="F59" s="34"/>
      <c r="G59" s="34"/>
      <c r="H59" s="34"/>
      <c r="I59" s="34"/>
      <c r="J59" s="34"/>
      <c r="K59" s="34"/>
      <c r="L59" s="34"/>
      <c r="M59" s="34"/>
      <c r="N59" s="34"/>
      <c r="O59" s="34"/>
      <c r="P59" s="34"/>
      <c r="Q59" s="34"/>
      <c r="R59" s="34"/>
      <c r="S59" s="34"/>
      <c r="T59" s="34"/>
      <c r="U59" s="34"/>
      <c r="V59" s="34"/>
      <c r="W59" s="34"/>
      <c r="X59" s="34"/>
      <c r="Y59" s="34"/>
      <c r="Z59" s="34"/>
    </row>
    <row r="60">
      <c r="A60" s="35">
        <v>1.0</v>
      </c>
      <c r="B60" s="36" t="s">
        <v>1841</v>
      </c>
      <c r="C60" s="34"/>
      <c r="D60" s="34"/>
      <c r="E60" s="34"/>
      <c r="F60" s="34"/>
      <c r="G60" s="34"/>
      <c r="H60" s="34"/>
      <c r="I60" s="34"/>
      <c r="J60" s="34"/>
      <c r="K60" s="34"/>
      <c r="L60" s="34"/>
      <c r="M60" s="34"/>
      <c r="N60" s="34"/>
      <c r="O60" s="34"/>
      <c r="P60" s="34"/>
      <c r="Q60" s="34"/>
      <c r="R60" s="34"/>
      <c r="S60" s="34"/>
      <c r="T60" s="34"/>
      <c r="U60" s="34"/>
      <c r="V60" s="34"/>
      <c r="W60" s="34"/>
      <c r="X60" s="34"/>
      <c r="Y60" s="34"/>
      <c r="Z60" s="34"/>
    </row>
    <row r="61">
      <c r="A61" s="35">
        <v>1.0</v>
      </c>
      <c r="B61" s="36" t="s">
        <v>1842</v>
      </c>
      <c r="C61" s="34"/>
      <c r="D61" s="34"/>
      <c r="E61" s="34"/>
      <c r="F61" s="34"/>
      <c r="G61" s="34"/>
      <c r="H61" s="34"/>
      <c r="I61" s="34"/>
      <c r="J61" s="34"/>
      <c r="K61" s="34"/>
      <c r="L61" s="34"/>
      <c r="M61" s="34"/>
      <c r="N61" s="34"/>
      <c r="O61" s="34"/>
      <c r="P61" s="34"/>
      <c r="Q61" s="34"/>
      <c r="R61" s="34"/>
      <c r="S61" s="34"/>
      <c r="T61" s="34"/>
      <c r="U61" s="34"/>
      <c r="V61" s="34"/>
      <c r="W61" s="34"/>
      <c r="X61" s="34"/>
      <c r="Y61" s="34"/>
      <c r="Z61" s="34"/>
    </row>
    <row r="62">
      <c r="A62" s="35">
        <v>1.0</v>
      </c>
      <c r="B62" s="36" t="s">
        <v>1843</v>
      </c>
      <c r="C62" s="34"/>
      <c r="D62" s="34"/>
      <c r="E62" s="34"/>
      <c r="F62" s="34"/>
      <c r="G62" s="34"/>
      <c r="H62" s="34"/>
      <c r="I62" s="34"/>
      <c r="J62" s="34"/>
      <c r="K62" s="34"/>
      <c r="L62" s="34"/>
      <c r="M62" s="34"/>
      <c r="N62" s="34"/>
      <c r="O62" s="34"/>
      <c r="P62" s="34"/>
      <c r="Q62" s="34"/>
      <c r="R62" s="34"/>
      <c r="S62" s="34"/>
      <c r="T62" s="34"/>
      <c r="U62" s="34"/>
      <c r="V62" s="34"/>
      <c r="W62" s="34"/>
      <c r="X62" s="34"/>
      <c r="Y62" s="34"/>
      <c r="Z62" s="34"/>
    </row>
    <row r="63">
      <c r="A63" s="35">
        <v>1.0</v>
      </c>
      <c r="B63" s="36" t="s">
        <v>1844</v>
      </c>
      <c r="C63" s="34"/>
      <c r="D63" s="34"/>
      <c r="E63" s="34"/>
      <c r="F63" s="34"/>
      <c r="G63" s="34"/>
      <c r="H63" s="34"/>
      <c r="I63" s="34"/>
      <c r="J63" s="34"/>
      <c r="K63" s="34"/>
      <c r="L63" s="34"/>
      <c r="M63" s="34"/>
      <c r="N63" s="34"/>
      <c r="O63" s="34"/>
      <c r="P63" s="34"/>
      <c r="Q63" s="34"/>
      <c r="R63" s="34"/>
      <c r="S63" s="34"/>
      <c r="T63" s="34"/>
      <c r="U63" s="34"/>
      <c r="V63" s="34"/>
      <c r="W63" s="34"/>
      <c r="X63" s="34"/>
      <c r="Y63" s="34"/>
      <c r="Z63" s="34"/>
    </row>
    <row r="64">
      <c r="A64" s="35">
        <v>2.0</v>
      </c>
      <c r="B64" s="36" t="s">
        <v>1845</v>
      </c>
      <c r="C64" s="34"/>
      <c r="D64" s="34"/>
      <c r="E64" s="34"/>
      <c r="F64" s="34"/>
      <c r="G64" s="34"/>
      <c r="H64" s="34"/>
      <c r="I64" s="34"/>
      <c r="J64" s="34"/>
      <c r="K64" s="34"/>
      <c r="L64" s="34"/>
      <c r="M64" s="34"/>
      <c r="N64" s="34"/>
      <c r="O64" s="34"/>
      <c r="P64" s="34"/>
      <c r="Q64" s="34"/>
      <c r="R64" s="34"/>
      <c r="S64" s="34"/>
      <c r="T64" s="34"/>
      <c r="U64" s="34"/>
      <c r="V64" s="34"/>
      <c r="W64" s="34"/>
      <c r="X64" s="34"/>
      <c r="Y64" s="34"/>
      <c r="Z64" s="34"/>
    </row>
    <row r="65">
      <c r="A65" s="35">
        <v>2.0</v>
      </c>
      <c r="B65" s="36" t="s">
        <v>1846</v>
      </c>
      <c r="C65" s="34"/>
      <c r="D65" s="34"/>
      <c r="E65" s="34"/>
      <c r="F65" s="34"/>
      <c r="G65" s="34"/>
      <c r="H65" s="34"/>
      <c r="I65" s="34"/>
      <c r="J65" s="34"/>
      <c r="K65" s="34"/>
      <c r="L65" s="34"/>
      <c r="M65" s="34"/>
      <c r="N65" s="34"/>
      <c r="O65" s="34"/>
      <c r="P65" s="34"/>
      <c r="Q65" s="34"/>
      <c r="R65" s="34"/>
      <c r="S65" s="34"/>
      <c r="T65" s="34"/>
      <c r="U65" s="34"/>
      <c r="V65" s="34"/>
      <c r="W65" s="34"/>
      <c r="X65" s="34"/>
      <c r="Y65" s="34"/>
      <c r="Z65" s="34"/>
    </row>
    <row r="66">
      <c r="A66" s="35">
        <v>2.0</v>
      </c>
      <c r="B66" s="36" t="s">
        <v>1847</v>
      </c>
      <c r="C66" s="34"/>
      <c r="D66" s="34"/>
      <c r="E66" s="34"/>
      <c r="F66" s="34"/>
      <c r="G66" s="34"/>
      <c r="H66" s="34"/>
      <c r="I66" s="34"/>
      <c r="J66" s="34"/>
      <c r="K66" s="34"/>
      <c r="L66" s="34"/>
      <c r="M66" s="34"/>
      <c r="N66" s="34"/>
      <c r="O66" s="34"/>
      <c r="P66" s="34"/>
      <c r="Q66" s="34"/>
      <c r="R66" s="34"/>
      <c r="S66" s="34"/>
      <c r="T66" s="34"/>
      <c r="U66" s="34"/>
      <c r="V66" s="34"/>
      <c r="W66" s="34"/>
      <c r="X66" s="34"/>
      <c r="Y66" s="34"/>
      <c r="Z66" s="34"/>
    </row>
    <row r="67">
      <c r="A67" s="35">
        <v>2.0</v>
      </c>
      <c r="B67" s="36" t="s">
        <v>1848</v>
      </c>
      <c r="C67" s="34"/>
      <c r="D67" s="34"/>
      <c r="E67" s="34"/>
      <c r="F67" s="34"/>
      <c r="G67" s="34"/>
      <c r="H67" s="34"/>
      <c r="I67" s="34"/>
      <c r="J67" s="34"/>
      <c r="K67" s="34"/>
      <c r="L67" s="34"/>
      <c r="M67" s="34"/>
      <c r="N67" s="34"/>
      <c r="O67" s="34"/>
      <c r="P67" s="34"/>
      <c r="Q67" s="34"/>
      <c r="R67" s="34"/>
      <c r="S67" s="34"/>
      <c r="T67" s="34"/>
      <c r="U67" s="34"/>
      <c r="V67" s="34"/>
      <c r="W67" s="34"/>
      <c r="X67" s="34"/>
      <c r="Y67" s="34"/>
      <c r="Z67" s="34"/>
    </row>
    <row r="68">
      <c r="A68" s="35">
        <v>2.0</v>
      </c>
      <c r="B68" s="36" t="s">
        <v>1849</v>
      </c>
      <c r="C68" s="34"/>
      <c r="D68" s="34"/>
      <c r="E68" s="34"/>
      <c r="F68" s="34"/>
      <c r="G68" s="34"/>
      <c r="H68" s="34"/>
      <c r="I68" s="34"/>
      <c r="J68" s="34"/>
      <c r="K68" s="34"/>
      <c r="L68" s="34"/>
      <c r="M68" s="34"/>
      <c r="N68" s="34"/>
      <c r="O68" s="34"/>
      <c r="P68" s="34"/>
      <c r="Q68" s="34"/>
      <c r="R68" s="34"/>
      <c r="S68" s="34"/>
      <c r="T68" s="34"/>
      <c r="U68" s="34"/>
      <c r="V68" s="34"/>
      <c r="W68" s="34"/>
      <c r="X68" s="34"/>
      <c r="Y68" s="34"/>
      <c r="Z68" s="34"/>
    </row>
    <row r="69">
      <c r="A69" s="35">
        <v>2.0</v>
      </c>
      <c r="B69" s="36" t="s">
        <v>1850</v>
      </c>
      <c r="C69" s="34"/>
      <c r="D69" s="34"/>
      <c r="E69" s="34"/>
      <c r="F69" s="34"/>
      <c r="G69" s="34"/>
      <c r="H69" s="34"/>
      <c r="I69" s="34"/>
      <c r="J69" s="34"/>
      <c r="K69" s="34"/>
      <c r="L69" s="34"/>
      <c r="M69" s="34"/>
      <c r="N69" s="34"/>
      <c r="O69" s="34"/>
      <c r="P69" s="34"/>
      <c r="Q69" s="34"/>
      <c r="R69" s="34"/>
      <c r="S69" s="34"/>
      <c r="T69" s="34"/>
      <c r="U69" s="34"/>
      <c r="V69" s="34"/>
      <c r="W69" s="34"/>
      <c r="X69" s="34"/>
      <c r="Y69" s="34"/>
      <c r="Z69" s="34"/>
    </row>
    <row r="70">
      <c r="A70" s="35">
        <v>2.0</v>
      </c>
      <c r="B70" s="36" t="s">
        <v>1851</v>
      </c>
      <c r="C70" s="34"/>
      <c r="D70" s="34"/>
      <c r="E70" s="34"/>
      <c r="F70" s="34"/>
      <c r="G70" s="34"/>
      <c r="H70" s="34"/>
      <c r="I70" s="34"/>
      <c r="J70" s="34"/>
      <c r="K70" s="34"/>
      <c r="L70" s="34"/>
      <c r="M70" s="34"/>
      <c r="N70" s="34"/>
      <c r="O70" s="34"/>
      <c r="P70" s="34"/>
      <c r="Q70" s="34"/>
      <c r="R70" s="34"/>
      <c r="S70" s="34"/>
      <c r="T70" s="34"/>
      <c r="U70" s="34"/>
      <c r="V70" s="34"/>
      <c r="W70" s="34"/>
      <c r="X70" s="34"/>
      <c r="Y70" s="34"/>
      <c r="Z70" s="34"/>
    </row>
    <row r="71">
      <c r="A71" s="35">
        <v>2.0</v>
      </c>
      <c r="B71" s="36" t="s">
        <v>1852</v>
      </c>
      <c r="C71" s="34"/>
      <c r="D71" s="34"/>
      <c r="E71" s="34"/>
      <c r="F71" s="34"/>
      <c r="G71" s="34"/>
      <c r="H71" s="34"/>
      <c r="I71" s="34"/>
      <c r="J71" s="34"/>
      <c r="K71" s="34"/>
      <c r="L71" s="34"/>
      <c r="M71" s="34"/>
      <c r="N71" s="34"/>
      <c r="O71" s="34"/>
      <c r="P71" s="34"/>
      <c r="Q71" s="34"/>
      <c r="R71" s="34"/>
      <c r="S71" s="34"/>
      <c r="T71" s="34"/>
      <c r="U71" s="34"/>
      <c r="V71" s="34"/>
      <c r="W71" s="34"/>
      <c r="X71" s="34"/>
      <c r="Y71" s="34"/>
      <c r="Z71" s="34"/>
    </row>
    <row r="72">
      <c r="A72" s="35">
        <v>2.0</v>
      </c>
      <c r="B72" s="36" t="s">
        <v>1853</v>
      </c>
      <c r="C72" s="34"/>
      <c r="D72" s="34"/>
      <c r="E72" s="34"/>
      <c r="F72" s="34"/>
      <c r="G72" s="34"/>
      <c r="H72" s="34"/>
      <c r="I72" s="34"/>
      <c r="J72" s="34"/>
      <c r="K72" s="34"/>
      <c r="L72" s="34"/>
      <c r="M72" s="34"/>
      <c r="N72" s="34"/>
      <c r="O72" s="34"/>
      <c r="P72" s="34"/>
      <c r="Q72" s="34"/>
      <c r="R72" s="34"/>
      <c r="S72" s="34"/>
      <c r="T72" s="34"/>
      <c r="U72" s="34"/>
      <c r="V72" s="34"/>
      <c r="W72" s="34"/>
      <c r="X72" s="34"/>
      <c r="Y72" s="34"/>
      <c r="Z72" s="34"/>
    </row>
    <row r="73">
      <c r="A73" s="35">
        <v>2.0</v>
      </c>
      <c r="B73" s="36" t="s">
        <v>1854</v>
      </c>
      <c r="C73" s="34"/>
      <c r="D73" s="34"/>
      <c r="E73" s="34"/>
      <c r="F73" s="34"/>
      <c r="G73" s="34"/>
      <c r="H73" s="34"/>
      <c r="I73" s="34"/>
      <c r="J73" s="34"/>
      <c r="K73" s="34"/>
      <c r="L73" s="34"/>
      <c r="M73" s="34"/>
      <c r="N73" s="34"/>
      <c r="O73" s="34"/>
      <c r="P73" s="34"/>
      <c r="Q73" s="34"/>
      <c r="R73" s="34"/>
      <c r="S73" s="34"/>
      <c r="T73" s="34"/>
      <c r="U73" s="34"/>
      <c r="V73" s="34"/>
      <c r="W73" s="34"/>
      <c r="X73" s="34"/>
      <c r="Y73" s="34"/>
      <c r="Z73" s="34"/>
    </row>
    <row r="74">
      <c r="A74" s="35">
        <v>2.0</v>
      </c>
      <c r="B74" s="36" t="s">
        <v>1855</v>
      </c>
      <c r="C74" s="34"/>
      <c r="D74" s="34"/>
      <c r="E74" s="34"/>
      <c r="F74" s="34"/>
      <c r="G74" s="34"/>
      <c r="H74" s="34"/>
      <c r="I74" s="34"/>
      <c r="J74" s="34"/>
      <c r="K74" s="34"/>
      <c r="L74" s="34"/>
      <c r="M74" s="34"/>
      <c r="N74" s="34"/>
      <c r="O74" s="34"/>
      <c r="P74" s="34"/>
      <c r="Q74" s="34"/>
      <c r="R74" s="34"/>
      <c r="S74" s="34"/>
      <c r="T74" s="34"/>
      <c r="U74" s="34"/>
      <c r="V74" s="34"/>
      <c r="W74" s="34"/>
      <c r="X74" s="34"/>
      <c r="Y74" s="34"/>
      <c r="Z74" s="34"/>
    </row>
    <row r="75">
      <c r="A75" s="35">
        <v>2.0</v>
      </c>
      <c r="B75" s="36" t="s">
        <v>1856</v>
      </c>
      <c r="C75" s="34"/>
      <c r="D75" s="34"/>
      <c r="E75" s="34"/>
      <c r="F75" s="34"/>
      <c r="G75" s="34"/>
      <c r="H75" s="34"/>
      <c r="I75" s="34"/>
      <c r="J75" s="34"/>
      <c r="K75" s="34"/>
      <c r="L75" s="34"/>
      <c r="M75" s="34"/>
      <c r="N75" s="34"/>
      <c r="O75" s="34"/>
      <c r="P75" s="34"/>
      <c r="Q75" s="34"/>
      <c r="R75" s="34"/>
      <c r="S75" s="34"/>
      <c r="T75" s="34"/>
      <c r="U75" s="34"/>
      <c r="V75" s="34"/>
      <c r="W75" s="34"/>
      <c r="X75" s="34"/>
      <c r="Y75" s="34"/>
      <c r="Z75" s="34"/>
    </row>
    <row r="76">
      <c r="A76" s="35">
        <v>2.0</v>
      </c>
      <c r="B76" s="36" t="s">
        <v>1857</v>
      </c>
      <c r="C76" s="34"/>
      <c r="D76" s="34"/>
      <c r="E76" s="34"/>
      <c r="F76" s="34"/>
      <c r="G76" s="34"/>
      <c r="H76" s="34"/>
      <c r="I76" s="34"/>
      <c r="J76" s="34"/>
      <c r="K76" s="34"/>
      <c r="L76" s="34"/>
      <c r="M76" s="34"/>
      <c r="N76" s="34"/>
      <c r="O76" s="34"/>
      <c r="P76" s="34"/>
      <c r="Q76" s="34"/>
      <c r="R76" s="34"/>
      <c r="S76" s="34"/>
      <c r="T76" s="34"/>
      <c r="U76" s="34"/>
      <c r="V76" s="34"/>
      <c r="W76" s="34"/>
      <c r="X76" s="34"/>
      <c r="Y76" s="34"/>
      <c r="Z76" s="34"/>
    </row>
    <row r="77">
      <c r="A77" s="35">
        <v>2.0</v>
      </c>
      <c r="B77" s="36" t="s">
        <v>1858</v>
      </c>
      <c r="C77" s="34"/>
      <c r="D77" s="34"/>
      <c r="E77" s="34"/>
      <c r="F77" s="34"/>
      <c r="G77" s="34"/>
      <c r="H77" s="34"/>
      <c r="I77" s="34"/>
      <c r="J77" s="34"/>
      <c r="K77" s="34"/>
      <c r="L77" s="34"/>
      <c r="M77" s="34"/>
      <c r="N77" s="34"/>
      <c r="O77" s="34"/>
      <c r="P77" s="34"/>
      <c r="Q77" s="34"/>
      <c r="R77" s="34"/>
      <c r="S77" s="34"/>
      <c r="T77" s="34"/>
      <c r="U77" s="34"/>
      <c r="V77" s="34"/>
      <c r="W77" s="34"/>
      <c r="X77" s="34"/>
      <c r="Y77" s="34"/>
      <c r="Z77" s="34"/>
    </row>
    <row r="78">
      <c r="A78" s="35">
        <v>2.0</v>
      </c>
      <c r="B78" s="36" t="s">
        <v>1859</v>
      </c>
      <c r="C78" s="34"/>
      <c r="D78" s="34"/>
      <c r="E78" s="34"/>
      <c r="F78" s="34"/>
      <c r="G78" s="34"/>
      <c r="H78" s="34"/>
      <c r="I78" s="34"/>
      <c r="J78" s="34"/>
      <c r="K78" s="34"/>
      <c r="L78" s="34"/>
      <c r="M78" s="34"/>
      <c r="N78" s="34"/>
      <c r="O78" s="34"/>
      <c r="P78" s="34"/>
      <c r="Q78" s="34"/>
      <c r="R78" s="34"/>
      <c r="S78" s="34"/>
      <c r="T78" s="34"/>
      <c r="U78" s="34"/>
      <c r="V78" s="34"/>
      <c r="W78" s="34"/>
      <c r="X78" s="34"/>
      <c r="Y78" s="34"/>
      <c r="Z78" s="34"/>
    </row>
    <row r="79">
      <c r="A79" s="35">
        <v>2.0</v>
      </c>
      <c r="B79" s="36" t="s">
        <v>1860</v>
      </c>
      <c r="C79" s="34"/>
      <c r="D79" s="34"/>
      <c r="E79" s="34"/>
      <c r="F79" s="34"/>
      <c r="G79" s="34"/>
      <c r="H79" s="34"/>
      <c r="I79" s="34"/>
      <c r="J79" s="34"/>
      <c r="K79" s="34"/>
      <c r="L79" s="34"/>
      <c r="M79" s="34"/>
      <c r="N79" s="34"/>
      <c r="O79" s="34"/>
      <c r="P79" s="34"/>
      <c r="Q79" s="34"/>
      <c r="R79" s="34"/>
      <c r="S79" s="34"/>
      <c r="T79" s="34"/>
      <c r="U79" s="34"/>
      <c r="V79" s="34"/>
      <c r="W79" s="34"/>
      <c r="X79" s="34"/>
      <c r="Y79" s="34"/>
      <c r="Z79" s="34"/>
    </row>
    <row r="80">
      <c r="A80" s="35">
        <v>2.0</v>
      </c>
      <c r="B80" s="36" t="s">
        <v>1861</v>
      </c>
      <c r="C80" s="34"/>
      <c r="D80" s="34"/>
      <c r="E80" s="34"/>
      <c r="F80" s="34"/>
      <c r="G80" s="34"/>
      <c r="H80" s="34"/>
      <c r="I80" s="34"/>
      <c r="J80" s="34"/>
      <c r="K80" s="34"/>
      <c r="L80" s="34"/>
      <c r="M80" s="34"/>
      <c r="N80" s="34"/>
      <c r="O80" s="34"/>
      <c r="P80" s="34"/>
      <c r="Q80" s="34"/>
      <c r="R80" s="34"/>
      <c r="S80" s="34"/>
      <c r="T80" s="34"/>
      <c r="U80" s="34"/>
      <c r="V80" s="34"/>
      <c r="W80" s="34"/>
      <c r="X80" s="34"/>
      <c r="Y80" s="34"/>
      <c r="Z80" s="34"/>
    </row>
    <row r="81">
      <c r="A81" s="35">
        <v>2.0</v>
      </c>
      <c r="B81" s="36" t="s">
        <v>1862</v>
      </c>
      <c r="C81" s="34"/>
      <c r="D81" s="34"/>
      <c r="E81" s="34"/>
      <c r="F81" s="34"/>
      <c r="G81" s="34"/>
      <c r="H81" s="34"/>
      <c r="I81" s="34"/>
      <c r="J81" s="34"/>
      <c r="K81" s="34"/>
      <c r="L81" s="34"/>
      <c r="M81" s="34"/>
      <c r="N81" s="34"/>
      <c r="O81" s="34"/>
      <c r="P81" s="34"/>
      <c r="Q81" s="34"/>
      <c r="R81" s="34"/>
      <c r="S81" s="34"/>
      <c r="T81" s="34"/>
      <c r="U81" s="34"/>
      <c r="V81" s="34"/>
      <c r="W81" s="34"/>
      <c r="X81" s="34"/>
      <c r="Y81" s="34"/>
      <c r="Z81" s="34"/>
    </row>
    <row r="82">
      <c r="A82" s="35">
        <v>2.0</v>
      </c>
      <c r="B82" s="36" t="s">
        <v>1863</v>
      </c>
      <c r="C82" s="34"/>
      <c r="D82" s="34"/>
      <c r="E82" s="34"/>
      <c r="F82" s="34"/>
      <c r="G82" s="34"/>
      <c r="H82" s="34"/>
      <c r="I82" s="34"/>
      <c r="J82" s="34"/>
      <c r="K82" s="34"/>
      <c r="L82" s="34"/>
      <c r="M82" s="34"/>
      <c r="N82" s="34"/>
      <c r="O82" s="34"/>
      <c r="P82" s="34"/>
      <c r="Q82" s="34"/>
      <c r="R82" s="34"/>
      <c r="S82" s="34"/>
      <c r="T82" s="34"/>
      <c r="U82" s="34"/>
      <c r="V82" s="34"/>
      <c r="W82" s="34"/>
      <c r="X82" s="34"/>
      <c r="Y82" s="34"/>
      <c r="Z82" s="34"/>
    </row>
    <row r="83">
      <c r="A83" s="35">
        <v>2.0</v>
      </c>
      <c r="B83" s="36" t="s">
        <v>1864</v>
      </c>
      <c r="C83" s="34"/>
      <c r="D83" s="34"/>
      <c r="E83" s="34"/>
      <c r="F83" s="34"/>
      <c r="G83" s="34"/>
      <c r="H83" s="34"/>
      <c r="I83" s="34"/>
      <c r="J83" s="34"/>
      <c r="K83" s="34"/>
      <c r="L83" s="34"/>
      <c r="M83" s="34"/>
      <c r="N83" s="34"/>
      <c r="O83" s="34"/>
      <c r="P83" s="34"/>
      <c r="Q83" s="34"/>
      <c r="R83" s="34"/>
      <c r="S83" s="34"/>
      <c r="T83" s="34"/>
      <c r="U83" s="34"/>
      <c r="V83" s="34"/>
      <c r="W83" s="34"/>
      <c r="X83" s="34"/>
      <c r="Y83" s="34"/>
      <c r="Z83" s="34"/>
    </row>
    <row r="84">
      <c r="A84" s="35">
        <v>2.0</v>
      </c>
      <c r="B84" s="36" t="s">
        <v>1865</v>
      </c>
      <c r="C84" s="34"/>
      <c r="D84" s="34"/>
      <c r="E84" s="34"/>
      <c r="F84" s="34"/>
      <c r="G84" s="34"/>
      <c r="H84" s="34"/>
      <c r="I84" s="34"/>
      <c r="J84" s="34"/>
      <c r="K84" s="34"/>
      <c r="L84" s="34"/>
      <c r="M84" s="34"/>
      <c r="N84" s="34"/>
      <c r="O84" s="34"/>
      <c r="P84" s="34"/>
      <c r="Q84" s="34"/>
      <c r="R84" s="34"/>
      <c r="S84" s="34"/>
      <c r="T84" s="34"/>
      <c r="U84" s="34"/>
      <c r="V84" s="34"/>
      <c r="W84" s="34"/>
      <c r="X84" s="34"/>
      <c r="Y84" s="34"/>
      <c r="Z84" s="34"/>
    </row>
    <row r="85">
      <c r="A85" s="35">
        <v>2.0</v>
      </c>
      <c r="B85" s="36" t="s">
        <v>1866</v>
      </c>
      <c r="C85" s="34"/>
      <c r="D85" s="34"/>
      <c r="E85" s="34"/>
      <c r="F85" s="34"/>
      <c r="G85" s="34"/>
      <c r="H85" s="34"/>
      <c r="I85" s="34"/>
      <c r="J85" s="34"/>
      <c r="K85" s="34"/>
      <c r="L85" s="34"/>
      <c r="M85" s="34"/>
      <c r="N85" s="34"/>
      <c r="O85" s="34"/>
      <c r="P85" s="34"/>
      <c r="Q85" s="34"/>
      <c r="R85" s="34"/>
      <c r="S85" s="34"/>
      <c r="T85" s="34"/>
      <c r="U85" s="34"/>
      <c r="V85" s="34"/>
      <c r="W85" s="34"/>
      <c r="X85" s="34"/>
      <c r="Y85" s="34"/>
      <c r="Z85" s="34"/>
    </row>
    <row r="86">
      <c r="A86" s="35">
        <v>2.0</v>
      </c>
      <c r="B86" s="36" t="s">
        <v>1867</v>
      </c>
      <c r="C86" s="34"/>
      <c r="D86" s="34"/>
      <c r="E86" s="34"/>
      <c r="F86" s="34"/>
      <c r="G86" s="34"/>
      <c r="H86" s="34"/>
      <c r="I86" s="34"/>
      <c r="J86" s="34"/>
      <c r="K86" s="34"/>
      <c r="L86" s="34"/>
      <c r="M86" s="34"/>
      <c r="N86" s="34"/>
      <c r="O86" s="34"/>
      <c r="P86" s="34"/>
      <c r="Q86" s="34"/>
      <c r="R86" s="34"/>
      <c r="S86" s="34"/>
      <c r="T86" s="34"/>
      <c r="U86" s="34"/>
      <c r="V86" s="34"/>
      <c r="W86" s="34"/>
      <c r="X86" s="34"/>
      <c r="Y86" s="34"/>
      <c r="Z86" s="34"/>
    </row>
    <row r="87">
      <c r="A87" s="35">
        <v>2.0</v>
      </c>
      <c r="B87" s="36" t="s">
        <v>1868</v>
      </c>
      <c r="C87" s="34"/>
      <c r="D87" s="34"/>
      <c r="E87" s="34"/>
      <c r="F87" s="34"/>
      <c r="G87" s="34"/>
      <c r="H87" s="34"/>
      <c r="I87" s="34"/>
      <c r="J87" s="34"/>
      <c r="K87" s="34"/>
      <c r="L87" s="34"/>
      <c r="M87" s="34"/>
      <c r="N87" s="34"/>
      <c r="O87" s="34"/>
      <c r="P87" s="34"/>
      <c r="Q87" s="34"/>
      <c r="R87" s="34"/>
      <c r="S87" s="34"/>
      <c r="T87" s="34"/>
      <c r="U87" s="34"/>
      <c r="V87" s="34"/>
      <c r="W87" s="34"/>
      <c r="X87" s="34"/>
      <c r="Y87" s="34"/>
      <c r="Z87" s="34"/>
    </row>
    <row r="88">
      <c r="A88" s="35">
        <v>2.0</v>
      </c>
      <c r="B88" s="36" t="s">
        <v>1869</v>
      </c>
      <c r="C88" s="34"/>
      <c r="D88" s="34"/>
      <c r="E88" s="34"/>
      <c r="F88" s="34"/>
      <c r="G88" s="34"/>
      <c r="H88" s="34"/>
      <c r="I88" s="34"/>
      <c r="J88" s="34"/>
      <c r="K88" s="34"/>
      <c r="L88" s="34"/>
      <c r="M88" s="34"/>
      <c r="N88" s="34"/>
      <c r="O88" s="34"/>
      <c r="P88" s="34"/>
      <c r="Q88" s="34"/>
      <c r="R88" s="34"/>
      <c r="S88" s="34"/>
      <c r="T88" s="34"/>
      <c r="U88" s="34"/>
      <c r="V88" s="34"/>
      <c r="W88" s="34"/>
      <c r="X88" s="34"/>
      <c r="Y88" s="34"/>
      <c r="Z88" s="34"/>
    </row>
    <row r="89">
      <c r="A89" s="35">
        <v>2.0</v>
      </c>
      <c r="B89" s="36" t="s">
        <v>1870</v>
      </c>
      <c r="C89" s="34"/>
      <c r="D89" s="34"/>
      <c r="E89" s="34"/>
      <c r="F89" s="34"/>
      <c r="G89" s="34"/>
      <c r="H89" s="34"/>
      <c r="I89" s="34"/>
      <c r="J89" s="34"/>
      <c r="K89" s="34"/>
      <c r="L89" s="34"/>
      <c r="M89" s="34"/>
      <c r="N89" s="34"/>
      <c r="O89" s="34"/>
      <c r="P89" s="34"/>
      <c r="Q89" s="34"/>
      <c r="R89" s="34"/>
      <c r="S89" s="34"/>
      <c r="T89" s="34"/>
      <c r="U89" s="34"/>
      <c r="V89" s="34"/>
      <c r="W89" s="34"/>
      <c r="X89" s="34"/>
      <c r="Y89" s="34"/>
      <c r="Z89" s="34"/>
    </row>
    <row r="90">
      <c r="A90" s="35">
        <v>2.0</v>
      </c>
      <c r="B90" s="36" t="s">
        <v>1871</v>
      </c>
      <c r="C90" s="34"/>
      <c r="D90" s="34"/>
      <c r="E90" s="34"/>
      <c r="F90" s="34"/>
      <c r="G90" s="34"/>
      <c r="H90" s="34"/>
      <c r="I90" s="34"/>
      <c r="J90" s="34"/>
      <c r="K90" s="34"/>
      <c r="L90" s="34"/>
      <c r="M90" s="34"/>
      <c r="N90" s="34"/>
      <c r="O90" s="34"/>
      <c r="P90" s="34"/>
      <c r="Q90" s="34"/>
      <c r="R90" s="34"/>
      <c r="S90" s="34"/>
      <c r="T90" s="34"/>
      <c r="U90" s="34"/>
      <c r="V90" s="34"/>
      <c r="W90" s="34"/>
      <c r="X90" s="34"/>
      <c r="Y90" s="34"/>
      <c r="Z90" s="34"/>
    </row>
    <row r="91">
      <c r="A91" s="35">
        <v>2.0</v>
      </c>
      <c r="B91" s="36" t="s">
        <v>1872</v>
      </c>
      <c r="C91" s="34"/>
      <c r="D91" s="34"/>
      <c r="E91" s="34"/>
      <c r="F91" s="34"/>
      <c r="G91" s="34"/>
      <c r="H91" s="34"/>
      <c r="I91" s="34"/>
      <c r="J91" s="34"/>
      <c r="K91" s="34"/>
      <c r="L91" s="34"/>
      <c r="M91" s="34"/>
      <c r="N91" s="34"/>
      <c r="O91" s="34"/>
      <c r="P91" s="34"/>
      <c r="Q91" s="34"/>
      <c r="R91" s="34"/>
      <c r="S91" s="34"/>
      <c r="T91" s="34"/>
      <c r="U91" s="34"/>
      <c r="V91" s="34"/>
      <c r="W91" s="34"/>
      <c r="X91" s="34"/>
      <c r="Y91" s="34"/>
      <c r="Z91" s="34"/>
    </row>
    <row r="92">
      <c r="A92" s="35">
        <v>2.0</v>
      </c>
      <c r="B92" s="36" t="s">
        <v>1873</v>
      </c>
      <c r="C92" s="34"/>
      <c r="D92" s="34"/>
      <c r="E92" s="34"/>
      <c r="F92" s="34"/>
      <c r="G92" s="34"/>
      <c r="H92" s="34"/>
      <c r="I92" s="34"/>
      <c r="J92" s="34"/>
      <c r="K92" s="34"/>
      <c r="L92" s="34"/>
      <c r="M92" s="34"/>
      <c r="N92" s="34"/>
      <c r="O92" s="34"/>
      <c r="P92" s="34"/>
      <c r="Q92" s="34"/>
      <c r="R92" s="34"/>
      <c r="S92" s="34"/>
      <c r="T92" s="34"/>
      <c r="U92" s="34"/>
      <c r="V92" s="34"/>
      <c r="W92" s="34"/>
      <c r="X92" s="34"/>
      <c r="Y92" s="34"/>
      <c r="Z92" s="34"/>
    </row>
    <row r="93">
      <c r="A93" s="35">
        <v>2.0</v>
      </c>
      <c r="B93" s="36" t="s">
        <v>1874</v>
      </c>
      <c r="C93" s="34"/>
      <c r="D93" s="34"/>
      <c r="E93" s="34"/>
      <c r="F93" s="34"/>
      <c r="G93" s="34"/>
      <c r="H93" s="34"/>
      <c r="I93" s="34"/>
      <c r="J93" s="34"/>
      <c r="K93" s="34"/>
      <c r="L93" s="34"/>
      <c r="M93" s="34"/>
      <c r="N93" s="34"/>
      <c r="O93" s="34"/>
      <c r="P93" s="34"/>
      <c r="Q93" s="34"/>
      <c r="R93" s="34"/>
      <c r="S93" s="34"/>
      <c r="T93" s="34"/>
      <c r="U93" s="34"/>
      <c r="V93" s="34"/>
      <c r="W93" s="34"/>
      <c r="X93" s="34"/>
      <c r="Y93" s="34"/>
      <c r="Z93" s="34"/>
    </row>
    <row r="94">
      <c r="A94" s="35">
        <v>2.0</v>
      </c>
      <c r="B94" s="36" t="s">
        <v>1875</v>
      </c>
      <c r="C94" s="34"/>
      <c r="D94" s="34"/>
      <c r="E94" s="34"/>
      <c r="F94" s="34"/>
      <c r="G94" s="34"/>
      <c r="H94" s="34"/>
      <c r="I94" s="34"/>
      <c r="J94" s="34"/>
      <c r="K94" s="34"/>
      <c r="L94" s="34"/>
      <c r="M94" s="34"/>
      <c r="N94" s="34"/>
      <c r="O94" s="34"/>
      <c r="P94" s="34"/>
      <c r="Q94" s="34"/>
      <c r="R94" s="34"/>
      <c r="S94" s="34"/>
      <c r="T94" s="34"/>
      <c r="U94" s="34"/>
      <c r="V94" s="34"/>
      <c r="W94" s="34"/>
      <c r="X94" s="34"/>
      <c r="Y94" s="34"/>
      <c r="Z94" s="34"/>
    </row>
    <row r="95">
      <c r="A95" s="35">
        <v>2.0</v>
      </c>
      <c r="B95" s="36" t="s">
        <v>1876</v>
      </c>
      <c r="C95" s="34"/>
      <c r="D95" s="34"/>
      <c r="E95" s="34"/>
      <c r="F95" s="34"/>
      <c r="G95" s="34"/>
      <c r="H95" s="34"/>
      <c r="I95" s="34"/>
      <c r="J95" s="34"/>
      <c r="K95" s="34"/>
      <c r="L95" s="34"/>
      <c r="M95" s="34"/>
      <c r="N95" s="34"/>
      <c r="O95" s="34"/>
      <c r="P95" s="34"/>
      <c r="Q95" s="34"/>
      <c r="R95" s="34"/>
      <c r="S95" s="34"/>
      <c r="T95" s="34"/>
      <c r="U95" s="34"/>
      <c r="V95" s="34"/>
      <c r="W95" s="34"/>
      <c r="X95" s="34"/>
      <c r="Y95" s="34"/>
      <c r="Z95" s="34"/>
    </row>
    <row r="96">
      <c r="A96" s="35">
        <v>2.0</v>
      </c>
      <c r="B96" s="36" t="s">
        <v>1877</v>
      </c>
      <c r="C96" s="34"/>
      <c r="D96" s="34"/>
      <c r="E96" s="34"/>
      <c r="F96" s="34"/>
      <c r="G96" s="34"/>
      <c r="H96" s="34"/>
      <c r="I96" s="34"/>
      <c r="J96" s="34"/>
      <c r="K96" s="34"/>
      <c r="L96" s="34"/>
      <c r="M96" s="34"/>
      <c r="N96" s="34"/>
      <c r="O96" s="34"/>
      <c r="P96" s="34"/>
      <c r="Q96" s="34"/>
      <c r="R96" s="34"/>
      <c r="S96" s="34"/>
      <c r="T96" s="34"/>
      <c r="U96" s="34"/>
      <c r="V96" s="34"/>
      <c r="W96" s="34"/>
      <c r="X96" s="34"/>
      <c r="Y96" s="34"/>
      <c r="Z96" s="34"/>
    </row>
    <row r="97">
      <c r="A97" s="35">
        <v>2.0</v>
      </c>
      <c r="B97" s="36" t="s">
        <v>1878</v>
      </c>
      <c r="C97" s="34"/>
      <c r="D97" s="34"/>
      <c r="E97" s="34"/>
      <c r="F97" s="34"/>
      <c r="G97" s="34"/>
      <c r="H97" s="34"/>
      <c r="I97" s="34"/>
      <c r="J97" s="34"/>
      <c r="K97" s="34"/>
      <c r="L97" s="34"/>
      <c r="M97" s="34"/>
      <c r="N97" s="34"/>
      <c r="O97" s="34"/>
      <c r="P97" s="34"/>
      <c r="Q97" s="34"/>
      <c r="R97" s="34"/>
      <c r="S97" s="34"/>
      <c r="T97" s="34"/>
      <c r="U97" s="34"/>
      <c r="V97" s="34"/>
      <c r="W97" s="34"/>
      <c r="X97" s="34"/>
      <c r="Y97" s="34"/>
      <c r="Z97" s="34"/>
    </row>
    <row r="98">
      <c r="A98" s="35">
        <v>2.0</v>
      </c>
      <c r="B98" s="36" t="s">
        <v>1879</v>
      </c>
      <c r="C98" s="34"/>
      <c r="D98" s="34"/>
      <c r="E98" s="34"/>
      <c r="F98" s="34"/>
      <c r="G98" s="34"/>
      <c r="H98" s="34"/>
      <c r="I98" s="34"/>
      <c r="J98" s="34"/>
      <c r="K98" s="34"/>
      <c r="L98" s="34"/>
      <c r="M98" s="34"/>
      <c r="N98" s="34"/>
      <c r="O98" s="34"/>
      <c r="P98" s="34"/>
      <c r="Q98" s="34"/>
      <c r="R98" s="34"/>
      <c r="S98" s="34"/>
      <c r="T98" s="34"/>
      <c r="U98" s="34"/>
      <c r="V98" s="34"/>
      <c r="W98" s="34"/>
      <c r="X98" s="34"/>
      <c r="Y98" s="34"/>
      <c r="Z98" s="34"/>
    </row>
    <row r="99">
      <c r="A99" s="35">
        <v>2.0</v>
      </c>
      <c r="B99" s="36" t="s">
        <v>1880</v>
      </c>
      <c r="C99" s="34"/>
      <c r="D99" s="34"/>
      <c r="E99" s="34"/>
      <c r="F99" s="34"/>
      <c r="G99" s="34"/>
      <c r="H99" s="34"/>
      <c r="I99" s="34"/>
      <c r="J99" s="34"/>
      <c r="K99" s="34"/>
      <c r="L99" s="34"/>
      <c r="M99" s="34"/>
      <c r="N99" s="34"/>
      <c r="O99" s="34"/>
      <c r="P99" s="34"/>
      <c r="Q99" s="34"/>
      <c r="R99" s="34"/>
      <c r="S99" s="34"/>
      <c r="T99" s="34"/>
      <c r="U99" s="34"/>
      <c r="V99" s="34"/>
      <c r="W99" s="34"/>
      <c r="X99" s="34"/>
      <c r="Y99" s="34"/>
      <c r="Z99" s="34"/>
    </row>
    <row r="100">
      <c r="A100" s="35">
        <v>2.0</v>
      </c>
      <c r="B100" s="36" t="s">
        <v>1881</v>
      </c>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c r="A101" s="35">
        <v>2.0</v>
      </c>
      <c r="B101" s="36" t="s">
        <v>1882</v>
      </c>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c r="A102" s="35">
        <v>2.0</v>
      </c>
      <c r="B102" s="36" t="s">
        <v>1883</v>
      </c>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c r="A103" s="35">
        <v>2.0</v>
      </c>
      <c r="B103" s="36" t="s">
        <v>1884</v>
      </c>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c r="A104" s="35">
        <v>2.0</v>
      </c>
      <c r="B104" s="36" t="s">
        <v>1885</v>
      </c>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c r="A105" s="35">
        <v>2.0</v>
      </c>
      <c r="B105" s="36" t="s">
        <v>1886</v>
      </c>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c r="A106" s="35">
        <v>2.0</v>
      </c>
      <c r="B106" s="36" t="s">
        <v>1887</v>
      </c>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c r="A107" s="35">
        <v>2.0</v>
      </c>
      <c r="B107" s="36" t="s">
        <v>1888</v>
      </c>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c r="A108" s="35">
        <v>2.0</v>
      </c>
      <c r="B108" s="36" t="s">
        <v>1889</v>
      </c>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c r="A109" s="35">
        <v>2.0</v>
      </c>
      <c r="B109" s="36" t="s">
        <v>1890</v>
      </c>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c r="A110" s="35">
        <v>2.0</v>
      </c>
      <c r="B110" s="36" t="s">
        <v>1891</v>
      </c>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c r="A111" s="35">
        <v>2.0</v>
      </c>
      <c r="B111" s="36" t="s">
        <v>1892</v>
      </c>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c r="A112" s="35">
        <v>2.0</v>
      </c>
      <c r="B112" s="36" t="s">
        <v>1893</v>
      </c>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c r="A113" s="35">
        <v>2.0</v>
      </c>
      <c r="B113" s="36" t="s">
        <v>1894</v>
      </c>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c r="A114" s="35">
        <v>2.0</v>
      </c>
      <c r="B114" s="36" t="s">
        <v>1895</v>
      </c>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c r="A115" s="35">
        <v>2.0</v>
      </c>
      <c r="B115" s="36" t="s">
        <v>1896</v>
      </c>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c r="A116" s="35">
        <v>2.0</v>
      </c>
      <c r="B116" s="36" t="s">
        <v>1897</v>
      </c>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c r="A117" s="35">
        <v>2.0</v>
      </c>
      <c r="B117" s="36" t="s">
        <v>1898</v>
      </c>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c r="A118" s="35">
        <v>2.0</v>
      </c>
      <c r="B118" s="36" t="s">
        <v>1899</v>
      </c>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c r="A119" s="35">
        <v>2.0</v>
      </c>
      <c r="B119" s="36" t="s">
        <v>1900</v>
      </c>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c r="A120" s="35">
        <v>2.0</v>
      </c>
      <c r="B120" s="36" t="s">
        <v>1901</v>
      </c>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c r="A121" s="35">
        <v>2.0</v>
      </c>
      <c r="B121" s="36" t="s">
        <v>1902</v>
      </c>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c r="A122" s="35">
        <v>2.0</v>
      </c>
      <c r="B122" s="36" t="s">
        <v>1903</v>
      </c>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c r="A123" s="35">
        <v>2.0</v>
      </c>
      <c r="B123" s="36" t="s">
        <v>1904</v>
      </c>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c r="A124" s="35">
        <v>2.0</v>
      </c>
      <c r="B124" s="36" t="s">
        <v>1905</v>
      </c>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c r="A125" s="35">
        <v>2.0</v>
      </c>
      <c r="B125" s="36" t="s">
        <v>1906</v>
      </c>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c r="A126" s="35">
        <v>3.0</v>
      </c>
      <c r="B126" s="36" t="s">
        <v>1907</v>
      </c>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c r="A127" s="35">
        <v>3.0</v>
      </c>
      <c r="B127" s="36" t="s">
        <v>1908</v>
      </c>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c r="A128" s="35">
        <v>3.0</v>
      </c>
      <c r="B128" s="36" t="s">
        <v>1909</v>
      </c>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c r="A129" s="35">
        <v>3.0</v>
      </c>
      <c r="B129" s="36" t="s">
        <v>1910</v>
      </c>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c r="A130" s="35">
        <v>3.0</v>
      </c>
      <c r="B130" s="36" t="s">
        <v>1911</v>
      </c>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c r="A131" s="35">
        <v>3.0</v>
      </c>
      <c r="B131" s="36" t="s">
        <v>1912</v>
      </c>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c r="A132" s="35">
        <v>3.0</v>
      </c>
      <c r="B132" s="36" t="s">
        <v>1913</v>
      </c>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c r="A133" s="35">
        <v>3.0</v>
      </c>
      <c r="B133" s="36" t="s">
        <v>1914</v>
      </c>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c r="A134" s="35">
        <v>3.0</v>
      </c>
      <c r="B134" s="36" t="s">
        <v>1915</v>
      </c>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c r="A135" s="35">
        <v>3.0</v>
      </c>
      <c r="B135" s="36" t="s">
        <v>1916</v>
      </c>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c r="A136" s="35">
        <v>3.0</v>
      </c>
      <c r="B136" s="36" t="s">
        <v>1917</v>
      </c>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c r="A137" s="35">
        <v>3.0</v>
      </c>
      <c r="B137" s="36" t="s">
        <v>1912</v>
      </c>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c r="A138" s="35">
        <v>3.0</v>
      </c>
      <c r="B138" s="36" t="s">
        <v>1918</v>
      </c>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c r="A139" s="35">
        <v>3.0</v>
      </c>
      <c r="B139" s="36" t="s">
        <v>1919</v>
      </c>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c r="A140" s="35">
        <v>3.0</v>
      </c>
      <c r="B140" s="36" t="s">
        <v>1920</v>
      </c>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c r="A141" s="35">
        <v>3.0</v>
      </c>
      <c r="B141" s="36" t="s">
        <v>1921</v>
      </c>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c r="A142" s="35">
        <v>3.0</v>
      </c>
      <c r="B142" s="36" t="s">
        <v>1922</v>
      </c>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c r="A143" s="35">
        <v>3.0</v>
      </c>
      <c r="B143" s="36" t="s">
        <v>1923</v>
      </c>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c r="A144" s="35">
        <v>3.0</v>
      </c>
      <c r="B144" s="36" t="s">
        <v>1924</v>
      </c>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c r="A145" s="35">
        <v>3.0</v>
      </c>
      <c r="B145" s="36" t="s">
        <v>1925</v>
      </c>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c r="A146" s="35">
        <v>3.0</v>
      </c>
      <c r="B146" s="36" t="s">
        <v>1926</v>
      </c>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c r="A147" s="35">
        <v>3.0</v>
      </c>
      <c r="B147" s="36" t="s">
        <v>1927</v>
      </c>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c r="A148" s="35">
        <v>3.0</v>
      </c>
      <c r="B148" s="36" t="s">
        <v>1928</v>
      </c>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c r="A149" s="35">
        <v>3.0</v>
      </c>
      <c r="B149" s="36" t="s">
        <v>1929</v>
      </c>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c r="A150" s="35">
        <v>3.0</v>
      </c>
      <c r="B150" s="36" t="s">
        <v>1930</v>
      </c>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c r="A151" s="35">
        <v>3.0</v>
      </c>
      <c r="B151" s="36" t="s">
        <v>1931</v>
      </c>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c r="A152" s="35">
        <v>3.0</v>
      </c>
      <c r="B152" s="36" t="s">
        <v>1932</v>
      </c>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c r="A153" s="35">
        <v>3.0</v>
      </c>
      <c r="B153" s="36" t="s">
        <v>1933</v>
      </c>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c r="A154" s="35">
        <v>3.0</v>
      </c>
      <c r="B154" s="36" t="s">
        <v>1934</v>
      </c>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c r="A155" s="35">
        <v>3.0</v>
      </c>
      <c r="B155" s="36" t="s">
        <v>1935</v>
      </c>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c r="A156" s="35">
        <v>3.0</v>
      </c>
      <c r="B156" s="36" t="s">
        <v>1936</v>
      </c>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c r="A157" s="35">
        <v>3.0</v>
      </c>
      <c r="B157" s="36" t="s">
        <v>1937</v>
      </c>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c r="A158" s="35">
        <v>3.0</v>
      </c>
      <c r="B158" s="36" t="s">
        <v>1938</v>
      </c>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c r="A159" s="35">
        <v>3.0</v>
      </c>
      <c r="B159" s="36" t="s">
        <v>1939</v>
      </c>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c r="A160" s="35">
        <v>3.0</v>
      </c>
      <c r="B160" s="36" t="s">
        <v>1940</v>
      </c>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c r="A161" s="35">
        <v>3.0</v>
      </c>
      <c r="B161" s="36" t="s">
        <v>1941</v>
      </c>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c r="A162" s="35">
        <v>3.0</v>
      </c>
      <c r="B162" s="36" t="s">
        <v>1942</v>
      </c>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c r="A163" s="35">
        <v>3.0</v>
      </c>
      <c r="B163" s="36" t="s">
        <v>1943</v>
      </c>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c r="A164" s="35">
        <v>3.0</v>
      </c>
      <c r="B164" s="36" t="s">
        <v>1934</v>
      </c>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c r="A165" s="35">
        <v>3.0</v>
      </c>
      <c r="B165" s="36" t="s">
        <v>1944</v>
      </c>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c r="A166" s="35">
        <v>3.0</v>
      </c>
      <c r="B166" s="36" t="s">
        <v>1945</v>
      </c>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c r="A167" s="35">
        <v>3.0</v>
      </c>
      <c r="B167" s="36" t="s">
        <v>316</v>
      </c>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c r="A168" s="35">
        <v>3.0</v>
      </c>
      <c r="B168" s="36" t="s">
        <v>1946</v>
      </c>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c r="A169" s="35">
        <v>3.0</v>
      </c>
      <c r="B169" s="36" t="s">
        <v>1947</v>
      </c>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c r="A170" s="35">
        <v>3.0</v>
      </c>
      <c r="B170" s="36" t="s">
        <v>1948</v>
      </c>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c r="A171" s="35">
        <v>3.0</v>
      </c>
      <c r="B171" s="36" t="s">
        <v>1949</v>
      </c>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c r="A172" s="35">
        <v>3.0</v>
      </c>
      <c r="B172" s="36" t="s">
        <v>1950</v>
      </c>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c r="A173" s="35">
        <v>3.0</v>
      </c>
      <c r="B173" s="36" t="s">
        <v>1951</v>
      </c>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c r="A174" s="31">
        <v>3.0</v>
      </c>
      <c r="B174" s="36" t="s">
        <v>1952</v>
      </c>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c r="A175" s="35">
        <v>3.0</v>
      </c>
      <c r="B175" s="36" t="s">
        <v>1953</v>
      </c>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c r="A176" s="35">
        <v>4.0</v>
      </c>
      <c r="B176" s="36" t="s">
        <v>1954</v>
      </c>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c r="A177" s="35">
        <v>4.0</v>
      </c>
      <c r="B177" s="36" t="s">
        <v>1955</v>
      </c>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c r="A178" s="35">
        <v>4.0</v>
      </c>
      <c r="B178" s="36" t="s">
        <v>1956</v>
      </c>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c r="A179" s="35">
        <v>4.0</v>
      </c>
      <c r="B179" s="36" t="s">
        <v>1957</v>
      </c>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c r="A180" s="35">
        <v>4.0</v>
      </c>
      <c r="B180" s="36" t="s">
        <v>1958</v>
      </c>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c r="A181" s="35">
        <v>4.0</v>
      </c>
      <c r="B181" s="36" t="s">
        <v>1959</v>
      </c>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c r="A182" s="35">
        <v>4.0</v>
      </c>
      <c r="B182" s="36" t="s">
        <v>1960</v>
      </c>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c r="A183" s="35">
        <v>4.0</v>
      </c>
      <c r="B183" s="36" t="s">
        <v>1961</v>
      </c>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c r="A184" s="35">
        <v>4.0</v>
      </c>
      <c r="B184" s="36" t="s">
        <v>1962</v>
      </c>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c r="A185" s="35">
        <v>4.0</v>
      </c>
      <c r="B185" s="36" t="s">
        <v>1963</v>
      </c>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c r="A186" s="35">
        <v>4.0</v>
      </c>
      <c r="B186" s="36" t="s">
        <v>1964</v>
      </c>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c r="A187" s="35">
        <v>4.0</v>
      </c>
      <c r="B187" s="36" t="s">
        <v>1965</v>
      </c>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c r="A188" s="35">
        <v>4.0</v>
      </c>
      <c r="B188" s="36" t="s">
        <v>1966</v>
      </c>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c r="A189" s="35">
        <v>4.0</v>
      </c>
      <c r="B189" s="36" t="s">
        <v>1967</v>
      </c>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c r="A190" s="35">
        <v>4.0</v>
      </c>
      <c r="B190" s="36" t="s">
        <v>1968</v>
      </c>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c r="A191" s="35">
        <v>4.0</v>
      </c>
      <c r="B191" s="36" t="s">
        <v>1969</v>
      </c>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c r="A192" s="35">
        <v>4.0</v>
      </c>
      <c r="B192" s="36" t="s">
        <v>1970</v>
      </c>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c r="A193" s="35">
        <v>4.0</v>
      </c>
      <c r="B193" s="36" t="s">
        <v>1971</v>
      </c>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c r="A194" s="35">
        <v>4.0</v>
      </c>
      <c r="B194" s="36" t="s">
        <v>1972</v>
      </c>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c r="A195" s="35">
        <v>4.0</v>
      </c>
      <c r="B195" s="36" t="s">
        <v>1973</v>
      </c>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c r="A196" s="35">
        <v>4.0</v>
      </c>
      <c r="B196" s="36" t="s">
        <v>1974</v>
      </c>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c r="A197" s="35">
        <v>4.0</v>
      </c>
      <c r="B197" s="36" t="s">
        <v>1975</v>
      </c>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c r="A198" s="35">
        <v>4.0</v>
      </c>
      <c r="B198" s="36" t="s">
        <v>1976</v>
      </c>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c r="A199" s="35">
        <v>4.0</v>
      </c>
      <c r="B199" s="36" t="s">
        <v>1977</v>
      </c>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c r="A200" s="35">
        <v>4.0</v>
      </c>
      <c r="B200" s="36" t="s">
        <v>1978</v>
      </c>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c r="A201" s="35">
        <v>4.0</v>
      </c>
      <c r="B201" s="36" t="s">
        <v>1979</v>
      </c>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c r="A202" s="35">
        <v>4.0</v>
      </c>
      <c r="B202" s="36" t="s">
        <v>1980</v>
      </c>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c r="A203" s="35">
        <v>4.0</v>
      </c>
      <c r="B203" s="36" t="s">
        <v>1981</v>
      </c>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c r="A204" s="35">
        <v>4.0</v>
      </c>
      <c r="B204" s="36" t="s">
        <v>1982</v>
      </c>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c r="A205" s="35">
        <v>4.0</v>
      </c>
      <c r="B205" s="36" t="s">
        <v>1983</v>
      </c>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c r="A206" s="35">
        <v>4.0</v>
      </c>
      <c r="B206" s="36" t="s">
        <v>1984</v>
      </c>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c r="A207" s="35">
        <v>4.0</v>
      </c>
      <c r="B207" s="36" t="s">
        <v>1985</v>
      </c>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c r="A208" s="35">
        <v>4.0</v>
      </c>
      <c r="B208" s="36" t="s">
        <v>1986</v>
      </c>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c r="A209" s="35">
        <v>4.0</v>
      </c>
      <c r="B209" s="36" t="s">
        <v>1987</v>
      </c>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c r="A210" s="35">
        <v>5.0</v>
      </c>
      <c r="B210" s="36" t="s">
        <v>1988</v>
      </c>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c r="A211" s="35">
        <v>5.0</v>
      </c>
      <c r="B211" s="36" t="s">
        <v>1989</v>
      </c>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c r="A212" s="35">
        <v>5.0</v>
      </c>
      <c r="B212" s="36" t="s">
        <v>1990</v>
      </c>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c r="A213" s="35">
        <v>5.0</v>
      </c>
      <c r="B213" s="36" t="s">
        <v>1991</v>
      </c>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c r="A214" s="35">
        <v>5.0</v>
      </c>
      <c r="B214" s="36" t="s">
        <v>1992</v>
      </c>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c r="A215" s="35">
        <v>5.0</v>
      </c>
      <c r="B215" s="36" t="s">
        <v>1993</v>
      </c>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c r="A216" s="35">
        <v>5.0</v>
      </c>
      <c r="B216" s="36" t="s">
        <v>1994</v>
      </c>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c r="A217" s="35">
        <v>5.0</v>
      </c>
      <c r="B217" s="36" t="s">
        <v>1995</v>
      </c>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c r="A218" s="35">
        <v>5.0</v>
      </c>
      <c r="B218" s="36" t="s">
        <v>1996</v>
      </c>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c r="A219" s="35">
        <v>5.0</v>
      </c>
      <c r="B219" s="36" t="s">
        <v>1997</v>
      </c>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c r="A220" s="35">
        <v>5.0</v>
      </c>
      <c r="B220" s="36" t="s">
        <v>1998</v>
      </c>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c r="A221" s="35">
        <v>5.0</v>
      </c>
      <c r="B221" s="36" t="s">
        <v>1999</v>
      </c>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c r="A222" s="35">
        <v>5.0</v>
      </c>
      <c r="B222" s="36" t="s">
        <v>2000</v>
      </c>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c r="A223" s="35">
        <v>5.0</v>
      </c>
      <c r="B223" s="36" t="s">
        <v>2001</v>
      </c>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c r="A224" s="35">
        <v>5.0</v>
      </c>
      <c r="B224" s="36" t="s">
        <v>2002</v>
      </c>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c r="A225" s="35">
        <v>6.0</v>
      </c>
      <c r="B225" s="36" t="s">
        <v>2003</v>
      </c>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c r="A226" s="35">
        <v>6.0</v>
      </c>
      <c r="B226" s="36" t="s">
        <v>2004</v>
      </c>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c r="A227" s="35">
        <v>6.0</v>
      </c>
      <c r="B227" s="36" t="s">
        <v>2005</v>
      </c>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c r="A228" s="35">
        <v>6.0</v>
      </c>
      <c r="B228" s="36" t="s">
        <v>2006</v>
      </c>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c r="A229" s="35">
        <v>6.0</v>
      </c>
      <c r="B229" s="36" t="s">
        <v>2007</v>
      </c>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c r="A230" s="35">
        <v>6.0</v>
      </c>
      <c r="B230" s="36" t="s">
        <v>2008</v>
      </c>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c r="A231" s="35">
        <v>6.0</v>
      </c>
      <c r="B231" s="36" t="s">
        <v>2009</v>
      </c>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c r="A232" s="35">
        <v>6.0</v>
      </c>
      <c r="B232" s="36" t="s">
        <v>2010</v>
      </c>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c r="A233" s="35">
        <v>6.0</v>
      </c>
      <c r="B233" s="36" t="s">
        <v>2011</v>
      </c>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c r="A234" s="35">
        <v>6.0</v>
      </c>
      <c r="B234" s="36" t="s">
        <v>2012</v>
      </c>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c r="A235" s="35">
        <v>6.0</v>
      </c>
      <c r="B235" s="36" t="s">
        <v>2013</v>
      </c>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c r="A236" s="35">
        <v>6.0</v>
      </c>
      <c r="B236" s="36" t="s">
        <v>2014</v>
      </c>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c r="A237" s="35">
        <v>6.0</v>
      </c>
      <c r="B237" s="36" t="s">
        <v>2015</v>
      </c>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c r="A238" s="35">
        <v>6.0</v>
      </c>
      <c r="B238" s="36" t="s">
        <v>2016</v>
      </c>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c r="A239" s="35">
        <v>6.0</v>
      </c>
      <c r="B239" s="36" t="s">
        <v>2017</v>
      </c>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c r="A240" s="35">
        <v>6.0</v>
      </c>
      <c r="B240" s="36" t="s">
        <v>2018</v>
      </c>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c r="A241" s="35">
        <v>6.0</v>
      </c>
      <c r="B241" s="36" t="s">
        <v>2019</v>
      </c>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c r="A242" s="35">
        <v>6.0</v>
      </c>
      <c r="B242" s="36" t="s">
        <v>2020</v>
      </c>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c r="A243" s="35">
        <v>6.0</v>
      </c>
      <c r="B243" s="36" t="s">
        <v>2021</v>
      </c>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c r="A244" s="35">
        <v>7.0</v>
      </c>
      <c r="B244" s="36" t="s">
        <v>2022</v>
      </c>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c r="A245" s="35">
        <v>7.0</v>
      </c>
      <c r="B245" s="36" t="s">
        <v>2023</v>
      </c>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c r="A246" s="35">
        <v>7.0</v>
      </c>
      <c r="B246" s="36" t="s">
        <v>2024</v>
      </c>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c r="A247" s="35">
        <v>7.0</v>
      </c>
      <c r="B247" s="36" t="s">
        <v>2025</v>
      </c>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c r="A248" s="35">
        <v>7.0</v>
      </c>
      <c r="B248" s="36" t="s">
        <v>2026</v>
      </c>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c r="A249" s="35">
        <v>7.0</v>
      </c>
      <c r="B249" s="36" t="s">
        <v>2027</v>
      </c>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c r="A250" s="35">
        <v>7.0</v>
      </c>
      <c r="B250" s="36" t="s">
        <v>2028</v>
      </c>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c r="A251" s="35">
        <v>7.0</v>
      </c>
      <c r="B251" s="36" t="s">
        <v>2029</v>
      </c>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c r="A252" s="35">
        <v>7.0</v>
      </c>
      <c r="B252" s="36" t="s">
        <v>2030</v>
      </c>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c r="A253" s="35">
        <v>7.0</v>
      </c>
      <c r="B253" s="36" t="s">
        <v>2031</v>
      </c>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c r="A254" s="35">
        <v>7.0</v>
      </c>
      <c r="B254" s="36" t="s">
        <v>2032</v>
      </c>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c r="A255" s="35">
        <v>7.0</v>
      </c>
      <c r="B255" s="36" t="s">
        <v>2033</v>
      </c>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c r="A256" s="35">
        <v>7.0</v>
      </c>
      <c r="B256" s="36" t="s">
        <v>2034</v>
      </c>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c r="A257" s="35">
        <v>7.0</v>
      </c>
      <c r="B257" s="36" t="s">
        <v>219</v>
      </c>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c r="A258" s="35">
        <v>7.0</v>
      </c>
      <c r="B258" s="36" t="s">
        <v>2035</v>
      </c>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c r="A259" s="35">
        <v>7.0</v>
      </c>
      <c r="B259" s="36" t="s">
        <v>2036</v>
      </c>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c r="A260" s="35">
        <v>7.0</v>
      </c>
      <c r="B260" s="36" t="s">
        <v>2037</v>
      </c>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c r="A261" s="35">
        <v>7.0</v>
      </c>
      <c r="B261" s="36" t="s">
        <v>2038</v>
      </c>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c r="A262" s="35">
        <v>7.0</v>
      </c>
      <c r="B262" s="36" t="s">
        <v>2039</v>
      </c>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c r="A263" s="35">
        <v>8.0</v>
      </c>
      <c r="B263" s="36" t="s">
        <v>2040</v>
      </c>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c r="A264" s="35">
        <v>8.0</v>
      </c>
      <c r="B264" s="36" t="s">
        <v>2041</v>
      </c>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c r="A265" s="35">
        <v>8.0</v>
      </c>
      <c r="B265" s="36" t="s">
        <v>2042</v>
      </c>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c r="A266" s="35">
        <v>8.0</v>
      </c>
      <c r="B266" s="36" t="s">
        <v>2043</v>
      </c>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c r="A267" s="35">
        <v>8.0</v>
      </c>
      <c r="B267" s="36" t="s">
        <v>2044</v>
      </c>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c r="A268" s="35">
        <v>8.0</v>
      </c>
      <c r="B268" s="36" t="s">
        <v>2045</v>
      </c>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c r="A269" s="35">
        <v>8.0</v>
      </c>
      <c r="B269" s="36" t="s">
        <v>2046</v>
      </c>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c r="A270" s="35">
        <v>8.0</v>
      </c>
      <c r="B270" s="36" t="s">
        <v>2047</v>
      </c>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c r="A271" s="35">
        <v>8.0</v>
      </c>
      <c r="B271" s="36" t="s">
        <v>2048</v>
      </c>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c r="A272" s="35">
        <v>8.0</v>
      </c>
      <c r="B272" s="36" t="s">
        <v>2049</v>
      </c>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c r="A273" s="35">
        <v>8.0</v>
      </c>
      <c r="B273" s="36" t="s">
        <v>2050</v>
      </c>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c r="A274" s="35">
        <v>8.0</v>
      </c>
      <c r="B274" s="36" t="s">
        <v>2051</v>
      </c>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c r="A275" s="35">
        <v>8.0</v>
      </c>
      <c r="B275" s="36" t="s">
        <v>2052</v>
      </c>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c r="A276" s="35">
        <v>8.0</v>
      </c>
      <c r="B276" s="36" t="s">
        <v>2053</v>
      </c>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c r="A277" s="35">
        <v>8.0</v>
      </c>
      <c r="B277" s="36" t="s">
        <v>2054</v>
      </c>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c r="A278" s="35">
        <v>8.0</v>
      </c>
      <c r="B278" s="36" t="s">
        <v>2055</v>
      </c>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c r="A279" s="35">
        <v>8.0</v>
      </c>
      <c r="B279" s="36" t="s">
        <v>2056</v>
      </c>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c r="A280" s="35">
        <v>8.0</v>
      </c>
      <c r="B280" s="36" t="s">
        <v>2057</v>
      </c>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c r="A281" s="35">
        <v>9.0</v>
      </c>
      <c r="B281" s="36" t="s">
        <v>150</v>
      </c>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c r="A282" s="35">
        <v>9.0</v>
      </c>
      <c r="B282" s="36" t="s">
        <v>2058</v>
      </c>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c r="A283" s="35">
        <v>9.0</v>
      </c>
      <c r="B283" s="36" t="s">
        <v>2059</v>
      </c>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c r="A284" s="35">
        <v>9.0</v>
      </c>
      <c r="B284" s="36" t="s">
        <v>2060</v>
      </c>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c r="A285" s="35">
        <v>9.0</v>
      </c>
      <c r="B285" s="36" t="s">
        <v>2061</v>
      </c>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c r="A286" s="35">
        <v>9.0</v>
      </c>
      <c r="B286" s="36" t="s">
        <v>2062</v>
      </c>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c r="A287" s="35">
        <v>9.0</v>
      </c>
      <c r="B287" s="36" t="s">
        <v>2063</v>
      </c>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c r="A288" s="35">
        <v>9.0</v>
      </c>
      <c r="B288" s="36" t="s">
        <v>158</v>
      </c>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c r="A289" s="35">
        <v>9.0</v>
      </c>
      <c r="B289" s="36" t="s">
        <v>2064</v>
      </c>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c r="A290" s="35">
        <v>9.0</v>
      </c>
      <c r="B290" s="36" t="s">
        <v>139</v>
      </c>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c r="A291" s="35">
        <v>9.0</v>
      </c>
      <c r="B291" s="36" t="s">
        <v>143</v>
      </c>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c r="A292" s="35">
        <v>9.0</v>
      </c>
      <c r="B292" s="36" t="s">
        <v>143</v>
      </c>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c r="A293" s="35">
        <v>9.0</v>
      </c>
      <c r="B293" s="36" t="s">
        <v>2065</v>
      </c>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c r="A294" s="40" t="s">
        <v>2066</v>
      </c>
      <c r="B294" s="36" t="s">
        <v>2067</v>
      </c>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c r="A295" s="33">
        <v>9.0</v>
      </c>
      <c r="B295" s="36" t="s">
        <v>2068</v>
      </c>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c r="A296" s="33">
        <v>9.0</v>
      </c>
      <c r="B296" s="36" t="s">
        <v>2069</v>
      </c>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c r="A297" s="33">
        <v>9.0</v>
      </c>
      <c r="B297" s="36" t="s">
        <v>2070</v>
      </c>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c r="A298" s="33">
        <v>9.0</v>
      </c>
      <c r="B298" s="36" t="s">
        <v>2071</v>
      </c>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c r="A299" s="33">
        <v>9.0</v>
      </c>
      <c r="B299" s="36" t="s">
        <v>2072</v>
      </c>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c r="A300" s="33">
        <v>9.0</v>
      </c>
      <c r="B300" s="36" t="s">
        <v>2073</v>
      </c>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c r="A301" s="33">
        <v>9.0</v>
      </c>
      <c r="B301" s="36" t="s">
        <v>2074</v>
      </c>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c r="A302" s="31">
        <v>10.0</v>
      </c>
      <c r="B302" s="36" t="s">
        <v>2075</v>
      </c>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c r="A303" s="31">
        <v>10.0</v>
      </c>
      <c r="B303" s="36" t="s">
        <v>2076</v>
      </c>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c r="A304" s="35">
        <v>10.0</v>
      </c>
      <c r="B304" s="36" t="s">
        <v>2077</v>
      </c>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c r="A305" s="35">
        <v>10.0</v>
      </c>
      <c r="B305" s="36" t="s">
        <v>2078</v>
      </c>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c r="A306" s="35">
        <v>10.0</v>
      </c>
      <c r="B306" s="36" t="s">
        <v>2079</v>
      </c>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c r="A307" s="35">
        <v>10.0</v>
      </c>
      <c r="B307" s="36" t="s">
        <v>2080</v>
      </c>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c r="A308" s="35">
        <v>10.0</v>
      </c>
      <c r="B308" s="36" t="s">
        <v>2081</v>
      </c>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c r="A309" s="35">
        <v>10.0</v>
      </c>
      <c r="B309" s="36" t="s">
        <v>2082</v>
      </c>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c r="A310" s="35">
        <v>10.0</v>
      </c>
      <c r="B310" s="36" t="s">
        <v>2083</v>
      </c>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c r="A311" s="35">
        <v>10.0</v>
      </c>
      <c r="B311" s="36" t="s">
        <v>2084</v>
      </c>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c r="A312" s="35">
        <v>10.0</v>
      </c>
      <c r="B312" s="36" t="s">
        <v>2085</v>
      </c>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c r="A313" s="35">
        <v>10.0</v>
      </c>
      <c r="B313" s="36" t="s">
        <v>2086</v>
      </c>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c r="A314" s="35">
        <v>10.0</v>
      </c>
      <c r="B314" s="36" t="s">
        <v>2087</v>
      </c>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c r="A315" s="35">
        <v>12.0</v>
      </c>
      <c r="B315" s="36" t="s">
        <v>2088</v>
      </c>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c r="A316" s="35">
        <v>12.0</v>
      </c>
      <c r="B316" s="36" t="s">
        <v>2089</v>
      </c>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c r="A317" s="35">
        <v>12.0</v>
      </c>
      <c r="B317" s="36" t="s">
        <v>2090</v>
      </c>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c r="A318" s="35">
        <v>12.0</v>
      </c>
      <c r="B318" s="36" t="s">
        <v>2091</v>
      </c>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c r="A319" s="35">
        <v>12.0</v>
      </c>
      <c r="B319" s="36" t="s">
        <v>2092</v>
      </c>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c r="A320" s="35">
        <v>12.0</v>
      </c>
      <c r="B320" s="36" t="s">
        <v>2093</v>
      </c>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c r="A321" s="35">
        <v>12.0</v>
      </c>
      <c r="B321" s="36" t="s">
        <v>2094</v>
      </c>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c r="A322" s="35">
        <v>12.0</v>
      </c>
      <c r="B322" s="36" t="s">
        <v>2095</v>
      </c>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c r="A323" s="35">
        <v>12.0</v>
      </c>
      <c r="B323" s="36" t="s">
        <v>2096</v>
      </c>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c r="A324" s="35">
        <v>12.0</v>
      </c>
      <c r="B324" s="36" t="s">
        <v>2097</v>
      </c>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c r="A325" s="35">
        <v>12.0</v>
      </c>
      <c r="B325" s="36" t="s">
        <v>2098</v>
      </c>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c r="A326" s="35">
        <v>12.0</v>
      </c>
      <c r="B326" s="36" t="s">
        <v>2099</v>
      </c>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c r="A327" s="35">
        <v>12.0</v>
      </c>
      <c r="B327" s="36" t="s">
        <v>2100</v>
      </c>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c r="A328" s="35">
        <v>12.0</v>
      </c>
      <c r="B328" s="36" t="s">
        <v>2101</v>
      </c>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c r="A329" s="35">
        <v>12.0</v>
      </c>
      <c r="B329" s="36" t="s">
        <v>2102</v>
      </c>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c r="A330" s="35">
        <v>12.0</v>
      </c>
      <c r="B330" s="36" t="s">
        <v>2103</v>
      </c>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c r="A331" s="35">
        <v>12.0</v>
      </c>
      <c r="B331" s="36" t="s">
        <v>2104</v>
      </c>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c r="A332" s="35">
        <v>12.0</v>
      </c>
      <c r="B332" s="36" t="s">
        <v>2105</v>
      </c>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c r="A333" s="35">
        <v>12.0</v>
      </c>
      <c r="B333" s="36" t="s">
        <v>2106</v>
      </c>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c r="A334" s="35">
        <v>12.0</v>
      </c>
      <c r="B334" s="36" t="s">
        <v>2107</v>
      </c>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c r="A335" s="35">
        <v>12.0</v>
      </c>
      <c r="B335" s="36" t="s">
        <v>2108</v>
      </c>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c r="A336" s="35">
        <v>12.0</v>
      </c>
      <c r="B336" s="36" t="s">
        <v>2109</v>
      </c>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c r="A337" s="35">
        <v>12.0</v>
      </c>
      <c r="B337" s="36" t="s">
        <v>2110</v>
      </c>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c r="A338" s="35">
        <v>12.0</v>
      </c>
      <c r="B338" s="36" t="s">
        <v>2111</v>
      </c>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c r="A339" s="35">
        <v>12.0</v>
      </c>
      <c r="B339" s="36" t="s">
        <v>2112</v>
      </c>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c r="A340" s="35">
        <v>12.0</v>
      </c>
      <c r="B340" s="36" t="s">
        <v>2113</v>
      </c>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c r="A341" s="35">
        <v>12.0</v>
      </c>
      <c r="B341" s="36" t="s">
        <v>2114</v>
      </c>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c r="A342" s="35">
        <v>12.0</v>
      </c>
      <c r="B342" s="36" t="s">
        <v>2115</v>
      </c>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c r="A343" s="35">
        <v>12.0</v>
      </c>
      <c r="B343" s="36" t="s">
        <v>2116</v>
      </c>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c r="A344" s="35">
        <v>12.0</v>
      </c>
      <c r="B344" s="36" t="s">
        <v>2117</v>
      </c>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c r="A345" s="31" t="s">
        <v>2118</v>
      </c>
      <c r="B345" s="36" t="s">
        <v>2119</v>
      </c>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c r="A346" s="31" t="s">
        <v>2118</v>
      </c>
      <c r="B346" s="36" t="s">
        <v>2120</v>
      </c>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c r="A347" s="31" t="s">
        <v>2118</v>
      </c>
      <c r="B347" s="36" t="s">
        <v>2121</v>
      </c>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c r="A348" s="31" t="s">
        <v>2118</v>
      </c>
      <c r="B348" s="36" t="s">
        <v>2122</v>
      </c>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c r="A349" s="31" t="s">
        <v>2118</v>
      </c>
      <c r="B349" s="36" t="s">
        <v>2123</v>
      </c>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c r="A350" s="31" t="s">
        <v>2118</v>
      </c>
      <c r="B350" s="36" t="s">
        <v>2124</v>
      </c>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c r="A351" s="31" t="s">
        <v>2118</v>
      </c>
      <c r="B351" s="36" t="s">
        <v>2125</v>
      </c>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c r="A352" s="31" t="s">
        <v>2118</v>
      </c>
      <c r="B352" s="36" t="s">
        <v>2126</v>
      </c>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c r="A353" s="31" t="s">
        <v>2118</v>
      </c>
      <c r="B353" s="36" t="s">
        <v>2127</v>
      </c>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c r="A354" s="31" t="s">
        <v>2118</v>
      </c>
      <c r="B354" s="36" t="s">
        <v>2128</v>
      </c>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c r="A355" s="31" t="s">
        <v>2118</v>
      </c>
      <c r="B355" s="36" t="s">
        <v>2129</v>
      </c>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c r="A356" s="31" t="s">
        <v>2118</v>
      </c>
      <c r="B356" s="36" t="s">
        <v>2130</v>
      </c>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c r="A357" s="31" t="s">
        <v>2118</v>
      </c>
      <c r="B357" s="36" t="s">
        <v>2131</v>
      </c>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c r="A358" s="31" t="s">
        <v>2118</v>
      </c>
      <c r="B358" s="36" t="s">
        <v>2126</v>
      </c>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c r="A359" s="31" t="s">
        <v>2118</v>
      </c>
      <c r="B359" s="36" t="s">
        <v>2132</v>
      </c>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c r="A360" s="31" t="s">
        <v>2118</v>
      </c>
      <c r="B360" s="36" t="s">
        <v>2133</v>
      </c>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c r="A361" s="31" t="s">
        <v>2118</v>
      </c>
      <c r="B361" s="36" t="s">
        <v>2134</v>
      </c>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c r="A362" s="31" t="s">
        <v>2118</v>
      </c>
      <c r="B362" s="36" t="s">
        <v>2135</v>
      </c>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c r="A363" s="31" t="s">
        <v>2118</v>
      </c>
      <c r="B363" s="36" t="s">
        <v>2136</v>
      </c>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c r="A364" s="31" t="s">
        <v>2118</v>
      </c>
      <c r="B364" s="36" t="s">
        <v>2137</v>
      </c>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c r="A365" s="31" t="s">
        <v>2118</v>
      </c>
      <c r="B365" s="36" t="s">
        <v>2138</v>
      </c>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c r="A366" s="31" t="s">
        <v>2118</v>
      </c>
      <c r="B366" s="36" t="s">
        <v>2139</v>
      </c>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c r="A367" s="31" t="s">
        <v>2118</v>
      </c>
      <c r="B367" s="36" t="s">
        <v>2140</v>
      </c>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c r="A368" s="31" t="s">
        <v>2118</v>
      </c>
      <c r="B368" s="36" t="s">
        <v>2141</v>
      </c>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c r="A369" s="31" t="s">
        <v>2118</v>
      </c>
      <c r="B369" s="36" t="s">
        <v>2142</v>
      </c>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c r="A370" s="31" t="s">
        <v>2118</v>
      </c>
      <c r="B370" s="36" t="s">
        <v>2143</v>
      </c>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c r="A371" s="31" t="s">
        <v>2118</v>
      </c>
      <c r="B371" s="36" t="s">
        <v>2144</v>
      </c>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c r="A372" s="31" t="s">
        <v>2118</v>
      </c>
      <c r="B372" s="36" t="s">
        <v>2145</v>
      </c>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c r="A373" s="31" t="s">
        <v>2118</v>
      </c>
      <c r="B373" s="36" t="s">
        <v>2146</v>
      </c>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c r="A374" s="31" t="s">
        <v>2118</v>
      </c>
      <c r="B374" s="36" t="s">
        <v>2147</v>
      </c>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c r="A375" s="31" t="s">
        <v>2118</v>
      </c>
      <c r="B375" s="36" t="s">
        <v>2148</v>
      </c>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c r="A376" s="31" t="s">
        <v>2118</v>
      </c>
      <c r="B376" s="36" t="s">
        <v>2149</v>
      </c>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c r="A377" s="31" t="s">
        <v>2118</v>
      </c>
      <c r="B377" s="36" t="s">
        <v>2150</v>
      </c>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c r="A378" s="31" t="s">
        <v>2118</v>
      </c>
      <c r="B378" s="36" t="s">
        <v>2151</v>
      </c>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c r="A379" s="31" t="s">
        <v>2118</v>
      </c>
      <c r="B379" s="36" t="s">
        <v>2152</v>
      </c>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c r="A380" s="31" t="s">
        <v>2118</v>
      </c>
      <c r="B380" s="36" t="s">
        <v>2153</v>
      </c>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c r="A381" s="31" t="s">
        <v>2118</v>
      </c>
      <c r="B381" s="36" t="s">
        <v>2154</v>
      </c>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c r="A382" s="31" t="s">
        <v>2118</v>
      </c>
      <c r="B382" s="36" t="s">
        <v>2155</v>
      </c>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c r="A383" s="31" t="s">
        <v>2118</v>
      </c>
      <c r="B383" s="36" t="s">
        <v>2156</v>
      </c>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c r="A384" s="31" t="s">
        <v>2118</v>
      </c>
      <c r="B384" s="36" t="s">
        <v>2157</v>
      </c>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c r="A385" s="31" t="s">
        <v>2118</v>
      </c>
      <c r="B385" s="36" t="s">
        <v>2158</v>
      </c>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c r="A386" s="31" t="s">
        <v>2118</v>
      </c>
      <c r="B386" s="36" t="s">
        <v>2159</v>
      </c>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c r="A387" s="31" t="s">
        <v>2118</v>
      </c>
      <c r="B387" s="36" t="s">
        <v>2160</v>
      </c>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c r="A388" s="31" t="s">
        <v>2118</v>
      </c>
      <c r="B388" s="36" t="s">
        <v>2161</v>
      </c>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c r="A389" s="31" t="s">
        <v>2118</v>
      </c>
      <c r="B389" s="36" t="s">
        <v>2162</v>
      </c>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c r="A390" s="31" t="s">
        <v>2118</v>
      </c>
      <c r="B390" s="36" t="s">
        <v>2163</v>
      </c>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c r="A391" s="31" t="s">
        <v>2118</v>
      </c>
      <c r="B391" s="36" t="s">
        <v>2164</v>
      </c>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c r="A392" s="31" t="s">
        <v>2118</v>
      </c>
      <c r="B392" s="36" t="s">
        <v>2165</v>
      </c>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c r="A393" s="31" t="s">
        <v>2118</v>
      </c>
      <c r="B393" s="36" t="s">
        <v>2166</v>
      </c>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c r="A394" s="31" t="s">
        <v>2118</v>
      </c>
      <c r="B394" s="36" t="s">
        <v>2167</v>
      </c>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c r="A395" s="31" t="s">
        <v>2168</v>
      </c>
      <c r="B395" s="36" t="s">
        <v>2169</v>
      </c>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c r="A396" s="31" t="s">
        <v>2168</v>
      </c>
      <c r="B396" s="36" t="s">
        <v>2170</v>
      </c>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c r="A397" s="31" t="s">
        <v>2168</v>
      </c>
      <c r="B397" s="36" t="s">
        <v>2171</v>
      </c>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c r="A398" s="31" t="s">
        <v>2168</v>
      </c>
      <c r="B398" s="36" t="s">
        <v>2172</v>
      </c>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c r="A399" s="31" t="s">
        <v>2168</v>
      </c>
      <c r="B399" s="36" t="s">
        <v>2173</v>
      </c>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c r="A400" s="31" t="s">
        <v>2168</v>
      </c>
      <c r="B400" s="36" t="s">
        <v>2174</v>
      </c>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c r="A401" s="33" t="s">
        <v>2168</v>
      </c>
      <c r="B401" s="36" t="s">
        <v>2175</v>
      </c>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c r="A402" s="33" t="s">
        <v>2168</v>
      </c>
      <c r="B402" s="36" t="s">
        <v>2176</v>
      </c>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11.57"/>
    <col customWidth="1" min="2" max="2" width="122.57"/>
  </cols>
  <sheetData>
    <row r="1">
      <c r="A1" s="41" t="s">
        <v>0</v>
      </c>
      <c r="B1" s="42" t="s">
        <v>2177</v>
      </c>
      <c r="C1" s="33" t="s">
        <v>1787</v>
      </c>
      <c r="D1" s="26"/>
      <c r="E1" s="26"/>
      <c r="F1" s="26"/>
      <c r="G1" s="26"/>
      <c r="H1" s="26"/>
      <c r="I1" s="26"/>
      <c r="J1" s="26"/>
      <c r="K1" s="26"/>
      <c r="L1" s="26"/>
      <c r="M1" s="26"/>
      <c r="N1" s="26"/>
      <c r="O1" s="26"/>
      <c r="P1" s="26"/>
      <c r="Q1" s="26"/>
      <c r="R1" s="26"/>
      <c r="S1" s="26"/>
      <c r="T1" s="26"/>
      <c r="U1" s="26"/>
      <c r="V1" s="26"/>
      <c r="W1" s="26"/>
      <c r="X1" s="26"/>
      <c r="Y1" s="26"/>
      <c r="Z1" s="26"/>
      <c r="AA1" s="26"/>
    </row>
    <row r="2">
      <c r="A2" s="24">
        <v>1.0</v>
      </c>
      <c r="B2" s="27" t="s">
        <v>2178</v>
      </c>
      <c r="C2" s="26"/>
      <c r="D2" s="26"/>
      <c r="E2" s="26"/>
      <c r="F2" s="26"/>
      <c r="G2" s="26"/>
      <c r="H2" s="26"/>
      <c r="I2" s="26"/>
      <c r="J2" s="26"/>
      <c r="K2" s="26"/>
      <c r="L2" s="26"/>
      <c r="M2" s="26"/>
      <c r="N2" s="26"/>
      <c r="O2" s="26"/>
      <c r="P2" s="26"/>
      <c r="Q2" s="26"/>
      <c r="R2" s="26"/>
      <c r="S2" s="26"/>
      <c r="T2" s="26"/>
      <c r="U2" s="26"/>
      <c r="V2" s="26"/>
      <c r="W2" s="26"/>
      <c r="X2" s="26"/>
      <c r="Y2" s="26"/>
      <c r="Z2" s="26"/>
      <c r="AA2" s="26"/>
    </row>
    <row r="3">
      <c r="A3" s="24">
        <v>1.0</v>
      </c>
      <c r="B3" s="25" t="s">
        <v>2179</v>
      </c>
      <c r="C3" s="26"/>
      <c r="D3" s="26"/>
      <c r="E3" s="26"/>
      <c r="F3" s="26"/>
      <c r="G3" s="26"/>
      <c r="H3" s="26"/>
      <c r="I3" s="26"/>
      <c r="J3" s="26"/>
      <c r="K3" s="26"/>
      <c r="L3" s="26"/>
      <c r="M3" s="26"/>
      <c r="N3" s="26"/>
      <c r="O3" s="26"/>
      <c r="P3" s="26"/>
      <c r="Q3" s="26"/>
      <c r="R3" s="26"/>
      <c r="S3" s="26"/>
      <c r="T3" s="26"/>
      <c r="U3" s="26"/>
      <c r="V3" s="26"/>
      <c r="W3" s="26"/>
      <c r="X3" s="26"/>
      <c r="Y3" s="26"/>
      <c r="Z3" s="26"/>
      <c r="AA3" s="26"/>
    </row>
    <row r="4">
      <c r="A4" s="24">
        <v>1.0</v>
      </c>
      <c r="B4" s="25" t="s">
        <v>2180</v>
      </c>
      <c r="C4" s="26"/>
      <c r="D4" s="26"/>
      <c r="E4" s="26"/>
      <c r="F4" s="26"/>
      <c r="G4" s="26"/>
      <c r="H4" s="26"/>
      <c r="I4" s="26"/>
      <c r="J4" s="26"/>
      <c r="K4" s="26"/>
      <c r="L4" s="26"/>
      <c r="M4" s="26"/>
      <c r="N4" s="26"/>
      <c r="O4" s="26"/>
      <c r="P4" s="26"/>
      <c r="Q4" s="26"/>
      <c r="R4" s="26"/>
      <c r="S4" s="26"/>
      <c r="T4" s="26"/>
      <c r="U4" s="26"/>
      <c r="V4" s="26"/>
      <c r="W4" s="26"/>
      <c r="X4" s="26"/>
      <c r="Y4" s="26"/>
      <c r="Z4" s="26"/>
      <c r="AA4" s="26"/>
    </row>
    <row r="5">
      <c r="A5" s="24">
        <v>1.0</v>
      </c>
      <c r="B5" s="25" t="s">
        <v>2181</v>
      </c>
      <c r="C5" s="26"/>
      <c r="D5" s="26"/>
      <c r="E5" s="26"/>
      <c r="F5" s="26"/>
      <c r="G5" s="26"/>
      <c r="H5" s="26"/>
      <c r="I5" s="26"/>
      <c r="J5" s="26"/>
      <c r="K5" s="26"/>
      <c r="L5" s="26"/>
      <c r="M5" s="26"/>
      <c r="N5" s="26"/>
      <c r="O5" s="26"/>
      <c r="P5" s="26"/>
      <c r="Q5" s="26"/>
      <c r="R5" s="26"/>
      <c r="S5" s="26"/>
      <c r="T5" s="26"/>
      <c r="U5" s="26"/>
      <c r="V5" s="26"/>
      <c r="W5" s="26"/>
      <c r="X5" s="26"/>
      <c r="Y5" s="26"/>
      <c r="Z5" s="26"/>
      <c r="AA5" s="26"/>
    </row>
    <row r="6">
      <c r="A6" s="24">
        <v>1.0</v>
      </c>
      <c r="B6" s="25" t="s">
        <v>2182</v>
      </c>
      <c r="C6" s="26"/>
      <c r="D6" s="26"/>
      <c r="E6" s="26"/>
      <c r="F6" s="26"/>
      <c r="G6" s="26"/>
      <c r="H6" s="26"/>
      <c r="I6" s="26"/>
      <c r="J6" s="26"/>
      <c r="K6" s="26"/>
      <c r="L6" s="26"/>
      <c r="M6" s="26"/>
      <c r="N6" s="26"/>
      <c r="O6" s="26"/>
      <c r="P6" s="26"/>
      <c r="Q6" s="26"/>
      <c r="R6" s="26"/>
      <c r="S6" s="26"/>
      <c r="T6" s="26"/>
      <c r="U6" s="26"/>
      <c r="V6" s="26"/>
      <c r="W6" s="26"/>
      <c r="X6" s="26"/>
      <c r="Y6" s="26"/>
      <c r="Z6" s="26"/>
      <c r="AA6" s="26"/>
    </row>
    <row r="7">
      <c r="A7" s="24">
        <v>1.0</v>
      </c>
      <c r="B7" s="25" t="s">
        <v>2183</v>
      </c>
      <c r="C7" s="26"/>
      <c r="D7" s="26"/>
      <c r="E7" s="26"/>
      <c r="F7" s="26"/>
      <c r="G7" s="26"/>
      <c r="H7" s="26"/>
      <c r="I7" s="26"/>
      <c r="J7" s="26"/>
      <c r="K7" s="26"/>
      <c r="L7" s="26"/>
      <c r="M7" s="26"/>
      <c r="N7" s="26"/>
      <c r="O7" s="26"/>
      <c r="P7" s="26"/>
      <c r="Q7" s="26"/>
      <c r="R7" s="26"/>
      <c r="S7" s="26"/>
      <c r="T7" s="26"/>
      <c r="U7" s="26"/>
      <c r="V7" s="26"/>
      <c r="W7" s="26"/>
      <c r="X7" s="26"/>
      <c r="Y7" s="26"/>
      <c r="Z7" s="26"/>
      <c r="AA7" s="26"/>
    </row>
    <row r="8">
      <c r="A8" s="24">
        <v>1.0</v>
      </c>
      <c r="B8" s="27" t="s">
        <v>2184</v>
      </c>
      <c r="C8" s="26"/>
      <c r="D8" s="26"/>
      <c r="E8" s="26"/>
      <c r="F8" s="26"/>
      <c r="G8" s="26"/>
      <c r="H8" s="26"/>
      <c r="I8" s="26"/>
      <c r="J8" s="26"/>
      <c r="K8" s="26"/>
      <c r="L8" s="26"/>
      <c r="M8" s="26"/>
      <c r="N8" s="26"/>
      <c r="O8" s="26"/>
      <c r="P8" s="26"/>
      <c r="Q8" s="26"/>
      <c r="R8" s="26"/>
      <c r="S8" s="26"/>
      <c r="T8" s="26"/>
      <c r="U8" s="26"/>
      <c r="V8" s="26"/>
      <c r="W8" s="26"/>
      <c r="X8" s="26"/>
      <c r="Y8" s="26"/>
      <c r="Z8" s="26"/>
      <c r="AA8" s="26"/>
    </row>
    <row r="9">
      <c r="A9" s="24">
        <v>1.0</v>
      </c>
      <c r="B9" s="27" t="s">
        <v>2185</v>
      </c>
      <c r="C9" s="26"/>
      <c r="D9" s="26"/>
      <c r="E9" s="26"/>
      <c r="F9" s="26"/>
      <c r="G9" s="26"/>
      <c r="H9" s="26"/>
      <c r="I9" s="26"/>
      <c r="J9" s="26"/>
      <c r="K9" s="26"/>
      <c r="L9" s="26"/>
      <c r="M9" s="26"/>
      <c r="N9" s="26"/>
      <c r="O9" s="26"/>
      <c r="P9" s="26"/>
      <c r="Q9" s="26"/>
      <c r="R9" s="26"/>
      <c r="S9" s="26"/>
      <c r="T9" s="26"/>
      <c r="U9" s="26"/>
      <c r="V9" s="26"/>
      <c r="W9" s="26"/>
      <c r="X9" s="26"/>
      <c r="Y9" s="26"/>
      <c r="Z9" s="26"/>
      <c r="AA9" s="26"/>
    </row>
    <row r="10">
      <c r="A10" s="24">
        <v>1.0</v>
      </c>
      <c r="B10" s="25" t="s">
        <v>2186</v>
      </c>
      <c r="C10" s="26"/>
      <c r="D10" s="26"/>
      <c r="E10" s="26"/>
      <c r="F10" s="26"/>
      <c r="G10" s="26"/>
      <c r="H10" s="26"/>
      <c r="I10" s="26"/>
      <c r="J10" s="26"/>
      <c r="K10" s="26"/>
      <c r="L10" s="26"/>
      <c r="M10" s="26"/>
      <c r="N10" s="26"/>
      <c r="O10" s="26"/>
      <c r="P10" s="26"/>
      <c r="Q10" s="26"/>
      <c r="R10" s="26"/>
      <c r="S10" s="26"/>
      <c r="T10" s="26"/>
      <c r="U10" s="26"/>
      <c r="V10" s="26"/>
      <c r="W10" s="26"/>
      <c r="X10" s="26"/>
      <c r="Y10" s="26"/>
      <c r="Z10" s="26"/>
      <c r="AA10" s="26"/>
    </row>
    <row r="11">
      <c r="A11" s="24">
        <v>1.0</v>
      </c>
      <c r="B11" s="25" t="s">
        <v>2187</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row>
    <row r="12">
      <c r="A12" s="24">
        <v>1.0</v>
      </c>
      <c r="B12" s="25" t="s">
        <v>2188</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row>
    <row r="13">
      <c r="A13" s="24">
        <v>1.0</v>
      </c>
      <c r="B13" s="25" t="s">
        <v>1788</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row>
    <row r="14">
      <c r="A14" s="24">
        <v>1.0</v>
      </c>
      <c r="B14" s="25" t="s">
        <v>2189</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row>
    <row r="15">
      <c r="A15" s="24">
        <v>1.0</v>
      </c>
      <c r="B15" s="27" t="s">
        <v>2190</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row>
    <row r="16">
      <c r="A16" s="24">
        <v>1.0</v>
      </c>
      <c r="B16" s="27" t="s">
        <v>2191</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row>
    <row r="17">
      <c r="A17" s="24">
        <v>1.0</v>
      </c>
      <c r="B17" s="27" t="s">
        <v>2192</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row>
    <row r="18">
      <c r="A18" s="24">
        <v>1.0</v>
      </c>
      <c r="B18" s="25" t="s">
        <v>2193</v>
      </c>
      <c r="C18" s="26"/>
      <c r="D18" s="26"/>
      <c r="E18" s="26"/>
      <c r="F18" s="26"/>
      <c r="G18" s="26"/>
      <c r="H18" s="26"/>
      <c r="I18" s="26"/>
      <c r="J18" s="26"/>
      <c r="K18" s="26"/>
      <c r="L18" s="26"/>
      <c r="M18" s="26"/>
      <c r="N18" s="26"/>
      <c r="O18" s="26"/>
      <c r="P18" s="26"/>
      <c r="Q18" s="26"/>
      <c r="R18" s="26"/>
      <c r="S18" s="26"/>
      <c r="T18" s="26"/>
      <c r="U18" s="26"/>
      <c r="V18" s="26"/>
      <c r="W18" s="26"/>
      <c r="X18" s="26"/>
      <c r="Y18" s="26"/>
      <c r="Z18" s="26"/>
      <c r="AA18" s="26"/>
    </row>
    <row r="19">
      <c r="A19" s="24">
        <v>1.0</v>
      </c>
      <c r="B19" s="27" t="s">
        <v>2194</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row>
    <row r="20">
      <c r="A20" s="24">
        <v>1.0</v>
      </c>
      <c r="B20" s="27" t="s">
        <v>2195</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row>
    <row r="21">
      <c r="A21" s="24">
        <v>1.0</v>
      </c>
      <c r="B21" s="25" t="s">
        <v>2196</v>
      </c>
      <c r="C21" s="26"/>
      <c r="D21" s="26"/>
      <c r="E21" s="26"/>
      <c r="F21" s="26"/>
      <c r="G21" s="26"/>
      <c r="H21" s="26"/>
      <c r="I21" s="26"/>
      <c r="J21" s="26"/>
      <c r="K21" s="26"/>
      <c r="L21" s="26"/>
      <c r="M21" s="26"/>
      <c r="N21" s="26"/>
      <c r="O21" s="26"/>
      <c r="P21" s="26"/>
      <c r="Q21" s="26"/>
      <c r="R21" s="26"/>
      <c r="S21" s="26"/>
      <c r="T21" s="26"/>
      <c r="U21" s="26"/>
      <c r="V21" s="26"/>
      <c r="W21" s="26"/>
      <c r="X21" s="26"/>
      <c r="Y21" s="26"/>
      <c r="Z21" s="26"/>
      <c r="AA21" s="26"/>
    </row>
    <row r="22">
      <c r="A22" s="24">
        <v>1.0</v>
      </c>
      <c r="B22" s="25" t="s">
        <v>2197</v>
      </c>
      <c r="C22" s="26"/>
      <c r="D22" s="26"/>
      <c r="E22" s="26"/>
      <c r="F22" s="26"/>
      <c r="G22" s="26"/>
      <c r="H22" s="26"/>
      <c r="I22" s="26"/>
      <c r="J22" s="26"/>
      <c r="K22" s="26"/>
      <c r="L22" s="26"/>
      <c r="M22" s="26"/>
      <c r="N22" s="26"/>
      <c r="O22" s="26"/>
      <c r="P22" s="26"/>
      <c r="Q22" s="26"/>
      <c r="R22" s="26"/>
      <c r="S22" s="26"/>
      <c r="T22" s="26"/>
      <c r="U22" s="26"/>
      <c r="V22" s="26"/>
      <c r="W22" s="26"/>
      <c r="X22" s="26"/>
      <c r="Y22" s="26"/>
      <c r="Z22" s="26"/>
      <c r="AA22" s="26"/>
    </row>
    <row r="23">
      <c r="A23" s="24">
        <v>1.0</v>
      </c>
      <c r="B23" s="25" t="s">
        <v>2198</v>
      </c>
      <c r="C23" s="26"/>
      <c r="D23" s="26"/>
      <c r="E23" s="26"/>
      <c r="F23" s="26"/>
      <c r="G23" s="26"/>
      <c r="H23" s="26"/>
      <c r="I23" s="26"/>
      <c r="J23" s="26"/>
      <c r="K23" s="26"/>
      <c r="L23" s="26"/>
      <c r="M23" s="26"/>
      <c r="N23" s="26"/>
      <c r="O23" s="26"/>
      <c r="P23" s="26"/>
      <c r="Q23" s="26"/>
      <c r="R23" s="26"/>
      <c r="S23" s="26"/>
      <c r="T23" s="26"/>
      <c r="U23" s="26"/>
      <c r="V23" s="26"/>
      <c r="W23" s="26"/>
      <c r="X23" s="26"/>
      <c r="Y23" s="26"/>
      <c r="Z23" s="26"/>
      <c r="AA23" s="26"/>
    </row>
    <row r="24">
      <c r="A24" s="24">
        <v>1.0</v>
      </c>
      <c r="B24" s="25" t="s">
        <v>2199</v>
      </c>
      <c r="C24" s="26"/>
      <c r="D24" s="26"/>
      <c r="E24" s="26"/>
      <c r="F24" s="26"/>
      <c r="G24" s="26"/>
      <c r="H24" s="26"/>
      <c r="I24" s="26"/>
      <c r="J24" s="26"/>
      <c r="K24" s="26"/>
      <c r="L24" s="26"/>
      <c r="M24" s="26"/>
      <c r="N24" s="26"/>
      <c r="O24" s="26"/>
      <c r="P24" s="26"/>
      <c r="Q24" s="26"/>
      <c r="R24" s="26"/>
      <c r="S24" s="26"/>
      <c r="T24" s="26"/>
      <c r="U24" s="26"/>
      <c r="V24" s="26"/>
      <c r="W24" s="26"/>
      <c r="X24" s="26"/>
      <c r="Y24" s="26"/>
      <c r="Z24" s="26"/>
      <c r="AA24" s="26"/>
    </row>
    <row r="25">
      <c r="A25" s="24">
        <v>1.0</v>
      </c>
      <c r="B25" s="25" t="s">
        <v>2200</v>
      </c>
      <c r="C25" s="26"/>
      <c r="D25" s="26"/>
      <c r="E25" s="26"/>
      <c r="F25" s="26"/>
      <c r="G25" s="26"/>
      <c r="H25" s="26"/>
      <c r="I25" s="26"/>
      <c r="J25" s="26"/>
      <c r="K25" s="26"/>
      <c r="L25" s="26"/>
      <c r="M25" s="26"/>
      <c r="N25" s="26"/>
      <c r="O25" s="26"/>
      <c r="P25" s="26"/>
      <c r="Q25" s="26"/>
      <c r="R25" s="26"/>
      <c r="S25" s="26"/>
      <c r="T25" s="26"/>
      <c r="U25" s="26"/>
      <c r="V25" s="26"/>
      <c r="W25" s="26"/>
      <c r="X25" s="26"/>
      <c r="Y25" s="26"/>
      <c r="Z25" s="26"/>
      <c r="AA25" s="26"/>
    </row>
    <row r="26">
      <c r="A26" s="24">
        <v>1.0</v>
      </c>
      <c r="B26" s="25" t="s">
        <v>2201</v>
      </c>
      <c r="C26" s="26"/>
      <c r="D26" s="26"/>
      <c r="E26" s="26"/>
      <c r="F26" s="26"/>
      <c r="G26" s="26"/>
      <c r="H26" s="26"/>
      <c r="I26" s="26"/>
      <c r="J26" s="26"/>
      <c r="K26" s="26"/>
      <c r="L26" s="26"/>
      <c r="M26" s="26"/>
      <c r="N26" s="26"/>
      <c r="O26" s="26"/>
      <c r="P26" s="26"/>
      <c r="Q26" s="26"/>
      <c r="R26" s="26"/>
      <c r="S26" s="26"/>
      <c r="T26" s="26"/>
      <c r="U26" s="26"/>
      <c r="V26" s="26"/>
      <c r="W26" s="26"/>
      <c r="X26" s="26"/>
      <c r="Y26" s="26"/>
      <c r="Z26" s="26"/>
      <c r="AA26" s="26"/>
    </row>
    <row r="27">
      <c r="A27" s="24">
        <v>1.0</v>
      </c>
      <c r="B27" s="25" t="s">
        <v>2202</v>
      </c>
      <c r="C27" s="26"/>
      <c r="D27" s="26"/>
      <c r="E27" s="26"/>
      <c r="F27" s="26"/>
      <c r="G27" s="26"/>
      <c r="H27" s="26"/>
      <c r="I27" s="26"/>
      <c r="J27" s="26"/>
      <c r="K27" s="26"/>
      <c r="L27" s="26"/>
      <c r="M27" s="26"/>
      <c r="N27" s="26"/>
      <c r="O27" s="26"/>
      <c r="P27" s="26"/>
      <c r="Q27" s="26"/>
      <c r="R27" s="26"/>
      <c r="S27" s="26"/>
      <c r="T27" s="26"/>
      <c r="U27" s="26"/>
      <c r="V27" s="26"/>
      <c r="W27" s="26"/>
      <c r="X27" s="26"/>
      <c r="Y27" s="26"/>
      <c r="Z27" s="26"/>
      <c r="AA27" s="26"/>
    </row>
    <row r="28">
      <c r="A28" s="20">
        <v>1.0</v>
      </c>
      <c r="B28" s="23" t="s">
        <v>2203</v>
      </c>
      <c r="C28" s="26"/>
      <c r="D28" s="26"/>
      <c r="E28" s="26"/>
      <c r="F28" s="26"/>
      <c r="G28" s="26"/>
      <c r="H28" s="26"/>
      <c r="I28" s="26"/>
      <c r="J28" s="26"/>
      <c r="K28" s="26"/>
      <c r="L28" s="26"/>
      <c r="M28" s="26"/>
      <c r="N28" s="26"/>
      <c r="O28" s="26"/>
      <c r="P28" s="26"/>
      <c r="Q28" s="26"/>
      <c r="R28" s="26"/>
      <c r="S28" s="26"/>
      <c r="T28" s="26"/>
      <c r="U28" s="26"/>
      <c r="V28" s="26"/>
      <c r="W28" s="26"/>
      <c r="X28" s="26"/>
      <c r="Y28" s="26"/>
      <c r="Z28" s="26"/>
      <c r="AA28" s="26"/>
    </row>
    <row r="29">
      <c r="A29" s="24">
        <v>1.0</v>
      </c>
      <c r="B29" s="25" t="s">
        <v>2204</v>
      </c>
      <c r="C29" s="26"/>
      <c r="D29" s="26"/>
      <c r="E29" s="26"/>
      <c r="F29" s="26"/>
      <c r="G29" s="26"/>
      <c r="H29" s="26"/>
      <c r="I29" s="26"/>
      <c r="J29" s="26"/>
      <c r="K29" s="26"/>
      <c r="L29" s="26"/>
      <c r="M29" s="26"/>
      <c r="N29" s="26"/>
      <c r="O29" s="26"/>
      <c r="P29" s="26"/>
      <c r="Q29" s="26"/>
      <c r="R29" s="26"/>
      <c r="S29" s="26"/>
      <c r="T29" s="26"/>
      <c r="U29" s="26"/>
      <c r="V29" s="26"/>
      <c r="W29" s="26"/>
      <c r="X29" s="26"/>
      <c r="Y29" s="26"/>
      <c r="Z29" s="26"/>
      <c r="AA29" s="26"/>
    </row>
    <row r="30">
      <c r="A30" s="24">
        <v>1.0</v>
      </c>
      <c r="B30" s="25" t="s">
        <v>2205</v>
      </c>
      <c r="C30" s="26"/>
      <c r="D30" s="26"/>
      <c r="E30" s="26"/>
      <c r="F30" s="26"/>
      <c r="G30" s="26"/>
      <c r="H30" s="26"/>
      <c r="I30" s="26"/>
      <c r="J30" s="26"/>
      <c r="K30" s="26"/>
      <c r="L30" s="26"/>
      <c r="M30" s="26"/>
      <c r="N30" s="26"/>
      <c r="O30" s="26"/>
      <c r="P30" s="26"/>
      <c r="Q30" s="26"/>
      <c r="R30" s="26"/>
      <c r="S30" s="26"/>
      <c r="T30" s="26"/>
      <c r="U30" s="26"/>
      <c r="V30" s="26"/>
      <c r="W30" s="26"/>
      <c r="X30" s="26"/>
      <c r="Y30" s="26"/>
      <c r="Z30" s="26"/>
      <c r="AA30" s="26"/>
    </row>
    <row r="31">
      <c r="A31" s="24">
        <v>1.0</v>
      </c>
      <c r="B31" s="25" t="s">
        <v>2206</v>
      </c>
      <c r="C31" s="26"/>
      <c r="D31" s="26"/>
      <c r="E31" s="26"/>
      <c r="F31" s="26"/>
      <c r="G31" s="26"/>
      <c r="H31" s="26"/>
      <c r="I31" s="26"/>
      <c r="J31" s="26"/>
      <c r="K31" s="26"/>
      <c r="L31" s="26"/>
      <c r="M31" s="26"/>
      <c r="N31" s="26"/>
      <c r="O31" s="26"/>
      <c r="P31" s="26"/>
      <c r="Q31" s="26"/>
      <c r="R31" s="26"/>
      <c r="S31" s="26"/>
      <c r="T31" s="26"/>
      <c r="U31" s="26"/>
      <c r="V31" s="26"/>
      <c r="W31" s="26"/>
      <c r="X31" s="26"/>
      <c r="Y31" s="26"/>
      <c r="Z31" s="26"/>
      <c r="AA31" s="26"/>
    </row>
    <row r="32">
      <c r="A32" s="24">
        <v>1.0</v>
      </c>
      <c r="B32" s="25" t="s">
        <v>2207</v>
      </c>
      <c r="C32" s="26"/>
      <c r="D32" s="26"/>
      <c r="E32" s="26"/>
      <c r="F32" s="26"/>
      <c r="G32" s="26"/>
      <c r="H32" s="26"/>
      <c r="I32" s="26"/>
      <c r="J32" s="26"/>
      <c r="K32" s="26"/>
      <c r="L32" s="26"/>
      <c r="M32" s="26"/>
      <c r="N32" s="26"/>
      <c r="O32" s="26"/>
      <c r="P32" s="26"/>
      <c r="Q32" s="26"/>
      <c r="R32" s="26"/>
      <c r="S32" s="26"/>
      <c r="T32" s="26"/>
      <c r="U32" s="26"/>
      <c r="V32" s="26"/>
      <c r="W32" s="26"/>
      <c r="X32" s="26"/>
      <c r="Y32" s="26"/>
      <c r="Z32" s="26"/>
      <c r="AA32" s="26"/>
    </row>
    <row r="33">
      <c r="A33" s="24">
        <v>1.0</v>
      </c>
      <c r="B33" s="25" t="s">
        <v>2208</v>
      </c>
      <c r="C33" s="26"/>
      <c r="D33" s="26"/>
      <c r="E33" s="26"/>
      <c r="F33" s="26"/>
      <c r="G33" s="26"/>
      <c r="H33" s="26"/>
      <c r="I33" s="26"/>
      <c r="J33" s="26"/>
      <c r="K33" s="26"/>
      <c r="L33" s="26"/>
      <c r="M33" s="26"/>
      <c r="N33" s="26"/>
      <c r="O33" s="26"/>
      <c r="P33" s="26"/>
      <c r="Q33" s="26"/>
      <c r="R33" s="26"/>
      <c r="S33" s="26"/>
      <c r="T33" s="26"/>
      <c r="U33" s="26"/>
      <c r="V33" s="26"/>
      <c r="W33" s="26"/>
      <c r="X33" s="26"/>
      <c r="Y33" s="26"/>
      <c r="Z33" s="26"/>
      <c r="AA33" s="26"/>
    </row>
    <row r="34">
      <c r="A34" s="24">
        <v>1.0</v>
      </c>
      <c r="B34" s="25" t="s">
        <v>2209</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row>
    <row r="35">
      <c r="A35" s="24">
        <v>1.0</v>
      </c>
      <c r="B35" s="27" t="s">
        <v>2210</v>
      </c>
      <c r="C35" s="26"/>
      <c r="D35" s="26"/>
      <c r="E35" s="26"/>
      <c r="F35" s="26"/>
      <c r="G35" s="26"/>
      <c r="H35" s="26"/>
      <c r="I35" s="26"/>
      <c r="J35" s="26"/>
      <c r="K35" s="26"/>
      <c r="L35" s="26"/>
      <c r="M35" s="26"/>
      <c r="N35" s="26"/>
      <c r="O35" s="26"/>
      <c r="P35" s="26"/>
      <c r="Q35" s="26"/>
      <c r="R35" s="26"/>
      <c r="S35" s="26"/>
      <c r="T35" s="26"/>
      <c r="U35" s="26"/>
      <c r="V35" s="26"/>
      <c r="W35" s="26"/>
      <c r="X35" s="26"/>
      <c r="Y35" s="26"/>
      <c r="Z35" s="26"/>
      <c r="AA35" s="26"/>
    </row>
    <row r="36">
      <c r="A36" s="24">
        <v>1.0</v>
      </c>
      <c r="B36" s="27" t="s">
        <v>2211</v>
      </c>
      <c r="C36" s="26"/>
      <c r="D36" s="26"/>
      <c r="E36" s="26"/>
      <c r="F36" s="26"/>
      <c r="G36" s="26"/>
      <c r="H36" s="26"/>
      <c r="I36" s="26"/>
      <c r="J36" s="26"/>
      <c r="K36" s="26"/>
      <c r="L36" s="26"/>
      <c r="M36" s="26"/>
      <c r="N36" s="26"/>
      <c r="O36" s="26"/>
      <c r="P36" s="26"/>
      <c r="Q36" s="26"/>
      <c r="R36" s="26"/>
      <c r="S36" s="26"/>
      <c r="T36" s="26"/>
      <c r="U36" s="26"/>
      <c r="V36" s="26"/>
      <c r="W36" s="26"/>
      <c r="X36" s="26"/>
      <c r="Y36" s="26"/>
      <c r="Z36" s="26"/>
      <c r="AA36" s="26"/>
    </row>
    <row r="37">
      <c r="A37" s="24">
        <v>1.0</v>
      </c>
      <c r="B37" s="25" t="s">
        <v>2212</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row>
    <row r="38">
      <c r="A38" s="24">
        <v>1.0</v>
      </c>
      <c r="B38" s="25" t="s">
        <v>2213</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row>
    <row r="39">
      <c r="A39" s="24">
        <v>1.0</v>
      </c>
      <c r="B39" s="25" t="s">
        <v>2214</v>
      </c>
      <c r="C39" s="26"/>
      <c r="D39" s="26"/>
      <c r="E39" s="26"/>
      <c r="F39" s="26"/>
      <c r="G39" s="26"/>
      <c r="H39" s="26"/>
      <c r="I39" s="26"/>
      <c r="J39" s="26"/>
      <c r="K39" s="26"/>
      <c r="L39" s="26"/>
      <c r="M39" s="26"/>
      <c r="N39" s="26"/>
      <c r="O39" s="26"/>
      <c r="P39" s="26"/>
      <c r="Q39" s="26"/>
      <c r="R39" s="26"/>
      <c r="S39" s="26"/>
      <c r="T39" s="26"/>
      <c r="U39" s="26"/>
      <c r="V39" s="26"/>
      <c r="W39" s="26"/>
      <c r="X39" s="26"/>
      <c r="Y39" s="26"/>
      <c r="Z39" s="26"/>
      <c r="AA39" s="26"/>
    </row>
    <row r="40">
      <c r="A40" s="24">
        <v>1.0</v>
      </c>
      <c r="B40" s="25" t="s">
        <v>2215</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row>
    <row r="41">
      <c r="A41" s="24">
        <v>1.0</v>
      </c>
      <c r="B41" s="25" t="s">
        <v>2216</v>
      </c>
      <c r="C41" s="26"/>
      <c r="D41" s="26"/>
      <c r="E41" s="26"/>
      <c r="F41" s="26"/>
      <c r="G41" s="26"/>
      <c r="H41" s="26"/>
      <c r="I41" s="26"/>
      <c r="J41" s="26"/>
      <c r="K41" s="26"/>
      <c r="L41" s="26"/>
      <c r="M41" s="26"/>
      <c r="N41" s="26"/>
      <c r="O41" s="26"/>
      <c r="P41" s="26"/>
      <c r="Q41" s="26"/>
      <c r="R41" s="26"/>
      <c r="S41" s="26"/>
      <c r="T41" s="26"/>
      <c r="U41" s="26"/>
      <c r="V41" s="26"/>
      <c r="W41" s="26"/>
      <c r="X41" s="26"/>
      <c r="Y41" s="26"/>
      <c r="Z41" s="26"/>
      <c r="AA41" s="26"/>
    </row>
    <row r="42">
      <c r="A42" s="24">
        <v>1.0</v>
      </c>
      <c r="B42" s="25" t="s">
        <v>2217</v>
      </c>
      <c r="C42" s="26"/>
      <c r="D42" s="26"/>
      <c r="E42" s="26"/>
      <c r="F42" s="26"/>
      <c r="G42" s="26"/>
      <c r="H42" s="26"/>
      <c r="I42" s="26"/>
      <c r="J42" s="26"/>
      <c r="K42" s="26"/>
      <c r="L42" s="26"/>
      <c r="M42" s="26"/>
      <c r="N42" s="26"/>
      <c r="O42" s="26"/>
      <c r="P42" s="26"/>
      <c r="Q42" s="26"/>
      <c r="R42" s="26"/>
      <c r="S42" s="26"/>
      <c r="T42" s="26"/>
      <c r="U42" s="26"/>
      <c r="V42" s="26"/>
      <c r="W42" s="26"/>
      <c r="X42" s="26"/>
      <c r="Y42" s="26"/>
      <c r="Z42" s="26"/>
      <c r="AA42" s="26"/>
    </row>
    <row r="43">
      <c r="A43" s="24">
        <v>1.0</v>
      </c>
      <c r="B43" s="25" t="s">
        <v>2218</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row>
    <row r="44">
      <c r="A44" s="24">
        <v>1.0</v>
      </c>
      <c r="B44" s="27" t="s">
        <v>2219</v>
      </c>
      <c r="C44" s="26"/>
      <c r="D44" s="26"/>
      <c r="E44" s="26"/>
      <c r="F44" s="26"/>
      <c r="G44" s="26"/>
      <c r="H44" s="26"/>
      <c r="I44" s="26"/>
      <c r="J44" s="26"/>
      <c r="K44" s="26"/>
      <c r="L44" s="26"/>
      <c r="M44" s="26"/>
      <c r="N44" s="26"/>
      <c r="O44" s="26"/>
      <c r="P44" s="26"/>
      <c r="Q44" s="26"/>
      <c r="R44" s="26"/>
      <c r="S44" s="26"/>
      <c r="T44" s="26"/>
      <c r="U44" s="26"/>
      <c r="V44" s="26"/>
      <c r="W44" s="26"/>
      <c r="X44" s="26"/>
      <c r="Y44" s="26"/>
      <c r="Z44" s="26"/>
      <c r="AA44" s="26"/>
    </row>
    <row r="45">
      <c r="A45" s="24">
        <v>1.0</v>
      </c>
      <c r="B45" s="27" t="s">
        <v>2220</v>
      </c>
      <c r="C45" s="26"/>
      <c r="D45" s="26"/>
      <c r="E45" s="26"/>
      <c r="F45" s="26"/>
      <c r="G45" s="26"/>
      <c r="H45" s="26"/>
      <c r="I45" s="26"/>
      <c r="J45" s="26"/>
      <c r="K45" s="26"/>
      <c r="L45" s="26"/>
      <c r="M45" s="26"/>
      <c r="N45" s="26"/>
      <c r="O45" s="26"/>
      <c r="P45" s="26"/>
      <c r="Q45" s="26"/>
      <c r="R45" s="26"/>
      <c r="S45" s="26"/>
      <c r="T45" s="26"/>
      <c r="U45" s="26"/>
      <c r="V45" s="26"/>
      <c r="W45" s="26"/>
      <c r="X45" s="26"/>
      <c r="Y45" s="26"/>
      <c r="Z45" s="26"/>
      <c r="AA45" s="26"/>
    </row>
    <row r="46">
      <c r="A46" s="24">
        <v>1.0</v>
      </c>
      <c r="B46" s="27" t="s">
        <v>2221</v>
      </c>
      <c r="C46" s="26"/>
      <c r="D46" s="26"/>
      <c r="E46" s="26"/>
      <c r="F46" s="26"/>
      <c r="G46" s="26"/>
      <c r="H46" s="26"/>
      <c r="I46" s="26"/>
      <c r="J46" s="26"/>
      <c r="K46" s="26"/>
      <c r="L46" s="26"/>
      <c r="M46" s="26"/>
      <c r="N46" s="26"/>
      <c r="O46" s="26"/>
      <c r="P46" s="26"/>
      <c r="Q46" s="26"/>
      <c r="R46" s="26"/>
      <c r="S46" s="26"/>
      <c r="T46" s="26"/>
      <c r="U46" s="26"/>
      <c r="V46" s="26"/>
      <c r="W46" s="26"/>
      <c r="X46" s="26"/>
      <c r="Y46" s="26"/>
      <c r="Z46" s="26"/>
      <c r="AA46" s="26"/>
    </row>
    <row r="47">
      <c r="A47" s="24">
        <v>1.0</v>
      </c>
      <c r="B47" s="25" t="s">
        <v>2222</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row>
    <row r="48">
      <c r="A48" s="24">
        <v>1.0</v>
      </c>
      <c r="B48" s="27" t="s">
        <v>2223</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row>
    <row r="49">
      <c r="A49" s="24">
        <v>1.0</v>
      </c>
      <c r="B49" s="27" t="s">
        <v>2224</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row>
    <row r="50">
      <c r="A50" s="24">
        <v>1.0</v>
      </c>
      <c r="B50" s="25" t="s">
        <v>2225</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row>
    <row r="51">
      <c r="A51" s="24">
        <v>1.0</v>
      </c>
      <c r="B51" s="27" t="s">
        <v>2226</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row>
    <row r="52">
      <c r="A52" s="24">
        <v>1.0</v>
      </c>
      <c r="B52" s="27" t="s">
        <v>2227</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row>
    <row r="53">
      <c r="A53" s="24">
        <v>1.0</v>
      </c>
      <c r="B53" s="27" t="s">
        <v>2228</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row>
    <row r="54">
      <c r="A54" s="24">
        <v>1.0</v>
      </c>
      <c r="B54" s="27" t="s">
        <v>2229</v>
      </c>
      <c r="C54" s="26"/>
      <c r="D54" s="26"/>
      <c r="E54" s="26"/>
      <c r="F54" s="26"/>
      <c r="G54" s="26"/>
      <c r="H54" s="26"/>
      <c r="I54" s="26"/>
      <c r="J54" s="26"/>
      <c r="K54" s="26"/>
      <c r="L54" s="26"/>
      <c r="M54" s="26"/>
      <c r="N54" s="26"/>
      <c r="O54" s="26"/>
      <c r="P54" s="26"/>
      <c r="Q54" s="26"/>
      <c r="R54" s="26"/>
      <c r="S54" s="26"/>
      <c r="T54" s="26"/>
      <c r="U54" s="26"/>
      <c r="V54" s="26"/>
      <c r="W54" s="26"/>
      <c r="X54" s="26"/>
      <c r="Y54" s="26"/>
      <c r="Z54" s="26"/>
      <c r="AA54" s="26"/>
    </row>
    <row r="55">
      <c r="A55" s="24">
        <v>1.0</v>
      </c>
      <c r="B55" s="27" t="s">
        <v>2230</v>
      </c>
      <c r="C55" s="26"/>
      <c r="D55" s="26"/>
      <c r="E55" s="26"/>
      <c r="F55" s="26"/>
      <c r="G55" s="26"/>
      <c r="H55" s="26"/>
      <c r="I55" s="26"/>
      <c r="J55" s="26"/>
      <c r="K55" s="26"/>
      <c r="L55" s="26"/>
      <c r="M55" s="26"/>
      <c r="N55" s="26"/>
      <c r="O55" s="26"/>
      <c r="P55" s="26"/>
      <c r="Q55" s="26"/>
      <c r="R55" s="26"/>
      <c r="S55" s="26"/>
      <c r="T55" s="26"/>
      <c r="U55" s="26"/>
      <c r="V55" s="26"/>
      <c r="W55" s="26"/>
      <c r="X55" s="26"/>
      <c r="Y55" s="26"/>
      <c r="Z55" s="26"/>
      <c r="AA55" s="26"/>
    </row>
    <row r="56">
      <c r="A56" s="24">
        <v>1.0</v>
      </c>
      <c r="B56" s="27" t="s">
        <v>2231</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row>
    <row r="57">
      <c r="A57" s="24">
        <v>1.0</v>
      </c>
      <c r="B57" s="27" t="s">
        <v>2232</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row>
    <row r="58">
      <c r="A58" s="24">
        <v>1.0</v>
      </c>
      <c r="B58" s="27" t="s">
        <v>2233</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row>
    <row r="59">
      <c r="A59" s="24">
        <v>1.0</v>
      </c>
      <c r="B59" s="27" t="s">
        <v>2234</v>
      </c>
      <c r="C59" s="26"/>
      <c r="D59" s="26"/>
      <c r="E59" s="26"/>
      <c r="F59" s="26"/>
      <c r="G59" s="26"/>
      <c r="H59" s="26"/>
      <c r="I59" s="26"/>
      <c r="J59" s="26"/>
      <c r="K59" s="26"/>
      <c r="L59" s="26"/>
      <c r="M59" s="26"/>
      <c r="N59" s="26"/>
      <c r="O59" s="26"/>
      <c r="P59" s="26"/>
      <c r="Q59" s="26"/>
      <c r="R59" s="26"/>
      <c r="S59" s="26"/>
      <c r="T59" s="26"/>
      <c r="U59" s="26"/>
      <c r="V59" s="26"/>
      <c r="W59" s="26"/>
      <c r="X59" s="26"/>
      <c r="Y59" s="26"/>
      <c r="Z59" s="26"/>
      <c r="AA59" s="26"/>
    </row>
    <row r="60">
      <c r="A60" s="24">
        <v>1.0</v>
      </c>
      <c r="B60" s="27" t="s">
        <v>2235</v>
      </c>
      <c r="C60" s="26"/>
      <c r="D60" s="26"/>
      <c r="E60" s="26"/>
      <c r="F60" s="26"/>
      <c r="G60" s="26"/>
      <c r="H60" s="26"/>
      <c r="I60" s="26"/>
      <c r="J60" s="26"/>
      <c r="K60" s="26"/>
      <c r="L60" s="26"/>
      <c r="M60" s="26"/>
      <c r="N60" s="26"/>
      <c r="O60" s="26"/>
      <c r="P60" s="26"/>
      <c r="Q60" s="26"/>
      <c r="R60" s="26"/>
      <c r="S60" s="26"/>
      <c r="T60" s="26"/>
      <c r="U60" s="26"/>
      <c r="V60" s="26"/>
      <c r="W60" s="26"/>
      <c r="X60" s="26"/>
      <c r="Y60" s="26"/>
      <c r="Z60" s="26"/>
      <c r="AA60" s="26"/>
    </row>
    <row r="61">
      <c r="A61" s="24">
        <v>1.0</v>
      </c>
      <c r="B61" s="27" t="s">
        <v>2236</v>
      </c>
      <c r="C61" s="26"/>
      <c r="D61" s="26"/>
      <c r="E61" s="26"/>
      <c r="F61" s="26"/>
      <c r="G61" s="26"/>
      <c r="H61" s="26"/>
      <c r="I61" s="26"/>
      <c r="J61" s="26"/>
      <c r="K61" s="26"/>
      <c r="L61" s="26"/>
      <c r="M61" s="26"/>
      <c r="N61" s="26"/>
      <c r="O61" s="26"/>
      <c r="P61" s="26"/>
      <c r="Q61" s="26"/>
      <c r="R61" s="26"/>
      <c r="S61" s="26"/>
      <c r="T61" s="26"/>
      <c r="U61" s="26"/>
      <c r="V61" s="26"/>
      <c r="W61" s="26"/>
      <c r="X61" s="26"/>
      <c r="Y61" s="26"/>
      <c r="Z61" s="26"/>
      <c r="AA61" s="26"/>
    </row>
    <row r="62">
      <c r="A62" s="24">
        <v>1.0</v>
      </c>
      <c r="B62" s="27" t="s">
        <v>2237</v>
      </c>
      <c r="C62" s="26"/>
      <c r="D62" s="26"/>
      <c r="E62" s="26"/>
      <c r="F62" s="26"/>
      <c r="G62" s="26"/>
      <c r="H62" s="26"/>
      <c r="I62" s="26"/>
      <c r="J62" s="26"/>
      <c r="K62" s="26"/>
      <c r="L62" s="26"/>
      <c r="M62" s="26"/>
      <c r="N62" s="26"/>
      <c r="O62" s="26"/>
      <c r="P62" s="26"/>
      <c r="Q62" s="26"/>
      <c r="R62" s="26"/>
      <c r="S62" s="26"/>
      <c r="T62" s="26"/>
      <c r="U62" s="26"/>
      <c r="V62" s="26"/>
      <c r="W62" s="26"/>
      <c r="X62" s="26"/>
      <c r="Y62" s="26"/>
      <c r="Z62" s="26"/>
      <c r="AA62" s="26"/>
    </row>
    <row r="63">
      <c r="A63" s="24">
        <v>1.0</v>
      </c>
      <c r="B63" s="27" t="s">
        <v>2238</v>
      </c>
      <c r="C63" s="26"/>
      <c r="D63" s="26"/>
      <c r="E63" s="26"/>
      <c r="F63" s="26"/>
      <c r="G63" s="26"/>
      <c r="H63" s="26"/>
      <c r="I63" s="26"/>
      <c r="J63" s="26"/>
      <c r="K63" s="26"/>
      <c r="L63" s="26"/>
      <c r="M63" s="26"/>
      <c r="N63" s="26"/>
      <c r="O63" s="26"/>
      <c r="P63" s="26"/>
      <c r="Q63" s="26"/>
      <c r="R63" s="26"/>
      <c r="S63" s="26"/>
      <c r="T63" s="26"/>
      <c r="U63" s="26"/>
      <c r="V63" s="26"/>
      <c r="W63" s="26"/>
      <c r="X63" s="26"/>
      <c r="Y63" s="26"/>
      <c r="Z63" s="26"/>
      <c r="AA63" s="26"/>
    </row>
    <row r="64">
      <c r="A64" s="24">
        <v>1.0</v>
      </c>
      <c r="B64" s="27" t="s">
        <v>2239</v>
      </c>
      <c r="C64" s="26"/>
      <c r="D64" s="26"/>
      <c r="E64" s="26"/>
      <c r="F64" s="26"/>
      <c r="G64" s="26"/>
      <c r="H64" s="26"/>
      <c r="I64" s="26"/>
      <c r="J64" s="26"/>
      <c r="K64" s="26"/>
      <c r="L64" s="26"/>
      <c r="M64" s="26"/>
      <c r="N64" s="26"/>
      <c r="O64" s="26"/>
      <c r="P64" s="26"/>
      <c r="Q64" s="26"/>
      <c r="R64" s="26"/>
      <c r="S64" s="26"/>
      <c r="T64" s="26"/>
      <c r="U64" s="26"/>
      <c r="V64" s="26"/>
      <c r="W64" s="26"/>
      <c r="X64" s="26"/>
      <c r="Y64" s="26"/>
      <c r="Z64" s="26"/>
      <c r="AA64" s="26"/>
    </row>
    <row r="65">
      <c r="A65" s="24">
        <v>1.0</v>
      </c>
      <c r="B65" s="27" t="s">
        <v>2240</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row>
    <row r="66">
      <c r="A66" s="24">
        <v>1.0</v>
      </c>
      <c r="B66" s="25" t="s">
        <v>2241</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row>
    <row r="67">
      <c r="A67" s="24">
        <v>1.0</v>
      </c>
      <c r="B67" s="25" t="s">
        <v>2242</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row>
    <row r="68">
      <c r="A68" s="24">
        <v>1.0</v>
      </c>
      <c r="B68" s="25" t="s">
        <v>2243</v>
      </c>
      <c r="C68" s="26"/>
      <c r="D68" s="26"/>
      <c r="E68" s="26"/>
      <c r="F68" s="26"/>
      <c r="G68" s="26"/>
      <c r="H68" s="26"/>
      <c r="I68" s="26"/>
      <c r="J68" s="26"/>
      <c r="K68" s="26"/>
      <c r="L68" s="26"/>
      <c r="M68" s="26"/>
      <c r="N68" s="26"/>
      <c r="O68" s="26"/>
      <c r="P68" s="26"/>
      <c r="Q68" s="26"/>
      <c r="R68" s="26"/>
      <c r="S68" s="26"/>
      <c r="T68" s="26"/>
      <c r="U68" s="26"/>
      <c r="V68" s="26"/>
      <c r="W68" s="26"/>
      <c r="X68" s="26"/>
      <c r="Y68" s="26"/>
      <c r="Z68" s="26"/>
      <c r="AA68" s="26"/>
    </row>
    <row r="69">
      <c r="A69" s="24">
        <v>1.0</v>
      </c>
      <c r="B69" s="27" t="s">
        <v>2244</v>
      </c>
      <c r="C69" s="26"/>
      <c r="D69" s="26"/>
      <c r="E69" s="26"/>
      <c r="F69" s="26"/>
      <c r="G69" s="26"/>
      <c r="H69" s="26"/>
      <c r="I69" s="26"/>
      <c r="J69" s="26"/>
      <c r="K69" s="26"/>
      <c r="L69" s="26"/>
      <c r="M69" s="26"/>
      <c r="N69" s="26"/>
      <c r="O69" s="26"/>
      <c r="P69" s="26"/>
      <c r="Q69" s="26"/>
      <c r="R69" s="26"/>
      <c r="S69" s="26"/>
      <c r="T69" s="26"/>
      <c r="U69" s="26"/>
      <c r="V69" s="26"/>
      <c r="W69" s="26"/>
      <c r="X69" s="26"/>
      <c r="Y69" s="26"/>
      <c r="Z69" s="26"/>
      <c r="AA69" s="26"/>
    </row>
    <row r="70">
      <c r="A70" s="24">
        <v>1.0</v>
      </c>
      <c r="B70" s="27" t="s">
        <v>2245</v>
      </c>
      <c r="C70" s="26"/>
      <c r="D70" s="26"/>
      <c r="E70" s="26"/>
      <c r="F70" s="26"/>
      <c r="G70" s="26"/>
      <c r="H70" s="26"/>
      <c r="I70" s="26"/>
      <c r="J70" s="26"/>
      <c r="K70" s="26"/>
      <c r="L70" s="26"/>
      <c r="M70" s="26"/>
      <c r="N70" s="26"/>
      <c r="O70" s="26"/>
      <c r="P70" s="26"/>
      <c r="Q70" s="26"/>
      <c r="R70" s="26"/>
      <c r="S70" s="26"/>
      <c r="T70" s="26"/>
      <c r="U70" s="26"/>
      <c r="V70" s="26"/>
      <c r="W70" s="26"/>
      <c r="X70" s="26"/>
      <c r="Y70" s="26"/>
      <c r="Z70" s="26"/>
      <c r="AA70" s="26"/>
    </row>
    <row r="71">
      <c r="A71" s="24">
        <v>1.0</v>
      </c>
      <c r="B71" s="27" t="s">
        <v>2246</v>
      </c>
      <c r="C71" s="26"/>
      <c r="D71" s="26"/>
      <c r="E71" s="26"/>
      <c r="F71" s="26"/>
      <c r="G71" s="26"/>
      <c r="H71" s="26"/>
      <c r="I71" s="26"/>
      <c r="J71" s="26"/>
      <c r="K71" s="26"/>
      <c r="L71" s="26"/>
      <c r="M71" s="26"/>
      <c r="N71" s="26"/>
      <c r="O71" s="26"/>
      <c r="P71" s="26"/>
      <c r="Q71" s="26"/>
      <c r="R71" s="26"/>
      <c r="S71" s="26"/>
      <c r="T71" s="26"/>
      <c r="U71" s="26"/>
      <c r="V71" s="26"/>
      <c r="W71" s="26"/>
      <c r="X71" s="26"/>
      <c r="Y71" s="26"/>
      <c r="Z71" s="26"/>
      <c r="AA71" s="26"/>
    </row>
    <row r="72">
      <c r="A72" s="24">
        <v>1.0</v>
      </c>
      <c r="B72" s="27" t="s">
        <v>2247</v>
      </c>
      <c r="C72" s="26"/>
      <c r="D72" s="26"/>
      <c r="E72" s="26"/>
      <c r="F72" s="26"/>
      <c r="G72" s="26"/>
      <c r="H72" s="26"/>
      <c r="I72" s="26"/>
      <c r="J72" s="26"/>
      <c r="K72" s="26"/>
      <c r="L72" s="26"/>
      <c r="M72" s="26"/>
      <c r="N72" s="26"/>
      <c r="O72" s="26"/>
      <c r="P72" s="26"/>
      <c r="Q72" s="26"/>
      <c r="R72" s="26"/>
      <c r="S72" s="26"/>
      <c r="T72" s="26"/>
      <c r="U72" s="26"/>
      <c r="V72" s="26"/>
      <c r="W72" s="26"/>
      <c r="X72" s="26"/>
      <c r="Y72" s="26"/>
      <c r="Z72" s="26"/>
      <c r="AA72" s="26"/>
    </row>
    <row r="73">
      <c r="A73" s="24">
        <v>1.0</v>
      </c>
      <c r="B73" s="27" t="s">
        <v>2248</v>
      </c>
      <c r="C73" s="26"/>
      <c r="D73" s="26"/>
      <c r="E73" s="26"/>
      <c r="F73" s="26"/>
      <c r="G73" s="26"/>
      <c r="H73" s="26"/>
      <c r="I73" s="26"/>
      <c r="J73" s="26"/>
      <c r="K73" s="26"/>
      <c r="L73" s="26"/>
      <c r="M73" s="26"/>
      <c r="N73" s="26"/>
      <c r="O73" s="26"/>
      <c r="P73" s="26"/>
      <c r="Q73" s="26"/>
      <c r="R73" s="26"/>
      <c r="S73" s="26"/>
      <c r="T73" s="26"/>
      <c r="U73" s="26"/>
      <c r="V73" s="26"/>
      <c r="W73" s="26"/>
      <c r="X73" s="26"/>
      <c r="Y73" s="26"/>
      <c r="Z73" s="26"/>
      <c r="AA73" s="26"/>
    </row>
    <row r="74">
      <c r="A74" s="24">
        <v>1.0</v>
      </c>
      <c r="B74" s="27" t="s">
        <v>2249</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row>
    <row r="75">
      <c r="A75" s="24">
        <v>1.0</v>
      </c>
      <c r="B75" s="25" t="s">
        <v>2250</v>
      </c>
      <c r="C75" s="26"/>
      <c r="D75" s="26"/>
      <c r="E75" s="26"/>
      <c r="F75" s="26"/>
      <c r="G75" s="26"/>
      <c r="H75" s="26"/>
      <c r="I75" s="26"/>
      <c r="J75" s="26"/>
      <c r="K75" s="26"/>
      <c r="L75" s="26"/>
      <c r="M75" s="26"/>
      <c r="N75" s="26"/>
      <c r="O75" s="26"/>
      <c r="P75" s="26"/>
      <c r="Q75" s="26"/>
      <c r="R75" s="26"/>
      <c r="S75" s="26"/>
      <c r="T75" s="26"/>
      <c r="U75" s="26"/>
      <c r="V75" s="26"/>
      <c r="W75" s="26"/>
      <c r="X75" s="26"/>
      <c r="Y75" s="26"/>
      <c r="Z75" s="26"/>
      <c r="AA75" s="26"/>
    </row>
    <row r="76">
      <c r="A76" s="24">
        <v>1.0</v>
      </c>
      <c r="B76" s="27" t="s">
        <v>2251</v>
      </c>
      <c r="C76" s="26"/>
      <c r="D76" s="26"/>
      <c r="E76" s="26"/>
      <c r="F76" s="26"/>
      <c r="G76" s="26"/>
      <c r="H76" s="26"/>
      <c r="I76" s="26"/>
      <c r="J76" s="26"/>
      <c r="K76" s="26"/>
      <c r="L76" s="26"/>
      <c r="M76" s="26"/>
      <c r="N76" s="26"/>
      <c r="O76" s="26"/>
      <c r="P76" s="26"/>
      <c r="Q76" s="26"/>
      <c r="R76" s="26"/>
      <c r="S76" s="26"/>
      <c r="T76" s="26"/>
      <c r="U76" s="26"/>
      <c r="V76" s="26"/>
      <c r="W76" s="26"/>
      <c r="X76" s="26"/>
      <c r="Y76" s="26"/>
      <c r="Z76" s="26"/>
      <c r="AA76" s="26"/>
    </row>
    <row r="77">
      <c r="A77" s="24">
        <v>1.0</v>
      </c>
      <c r="B77" s="27" t="s">
        <v>2252</v>
      </c>
      <c r="C77" s="26"/>
      <c r="D77" s="26"/>
      <c r="E77" s="26"/>
      <c r="F77" s="26"/>
      <c r="G77" s="26"/>
      <c r="H77" s="26"/>
      <c r="I77" s="26"/>
      <c r="J77" s="26"/>
      <c r="K77" s="26"/>
      <c r="L77" s="26"/>
      <c r="M77" s="26"/>
      <c r="N77" s="26"/>
      <c r="O77" s="26"/>
      <c r="P77" s="26"/>
      <c r="Q77" s="26"/>
      <c r="R77" s="26"/>
      <c r="S77" s="26"/>
      <c r="T77" s="26"/>
      <c r="U77" s="26"/>
      <c r="V77" s="26"/>
      <c r="W77" s="26"/>
      <c r="X77" s="26"/>
      <c r="Y77" s="26"/>
      <c r="Z77" s="26"/>
      <c r="AA77" s="26"/>
    </row>
    <row r="78">
      <c r="A78" s="24">
        <v>1.0</v>
      </c>
      <c r="B78" s="27" t="s">
        <v>2253</v>
      </c>
      <c r="C78" s="26"/>
      <c r="D78" s="26"/>
      <c r="E78" s="26"/>
      <c r="F78" s="26"/>
      <c r="G78" s="26"/>
      <c r="H78" s="26"/>
      <c r="I78" s="26"/>
      <c r="J78" s="26"/>
      <c r="K78" s="26"/>
      <c r="L78" s="26"/>
      <c r="M78" s="26"/>
      <c r="N78" s="26"/>
      <c r="O78" s="26"/>
      <c r="P78" s="26"/>
      <c r="Q78" s="26"/>
      <c r="R78" s="26"/>
      <c r="S78" s="26"/>
      <c r="T78" s="26"/>
      <c r="U78" s="26"/>
      <c r="V78" s="26"/>
      <c r="W78" s="26"/>
      <c r="X78" s="26"/>
      <c r="Y78" s="26"/>
      <c r="Z78" s="26"/>
      <c r="AA78" s="26"/>
    </row>
    <row r="79">
      <c r="A79" s="24">
        <v>1.0</v>
      </c>
      <c r="B79" s="27" t="s">
        <v>2254</v>
      </c>
      <c r="C79" s="26"/>
      <c r="D79" s="26"/>
      <c r="E79" s="26"/>
      <c r="F79" s="26"/>
      <c r="G79" s="26"/>
      <c r="H79" s="26"/>
      <c r="I79" s="26"/>
      <c r="J79" s="26"/>
      <c r="K79" s="26"/>
      <c r="L79" s="26"/>
      <c r="M79" s="26"/>
      <c r="N79" s="26"/>
      <c r="O79" s="26"/>
      <c r="P79" s="26"/>
      <c r="Q79" s="26"/>
      <c r="R79" s="26"/>
      <c r="S79" s="26"/>
      <c r="T79" s="26"/>
      <c r="U79" s="26"/>
      <c r="V79" s="26"/>
      <c r="W79" s="26"/>
      <c r="X79" s="26"/>
      <c r="Y79" s="26"/>
      <c r="Z79" s="26"/>
      <c r="AA79" s="26"/>
    </row>
    <row r="80">
      <c r="A80" s="24">
        <v>1.0</v>
      </c>
      <c r="B80" s="27" t="s">
        <v>2255</v>
      </c>
      <c r="C80" s="26"/>
      <c r="D80" s="26"/>
      <c r="E80" s="26"/>
      <c r="F80" s="26"/>
      <c r="G80" s="26"/>
      <c r="H80" s="26"/>
      <c r="I80" s="26"/>
      <c r="J80" s="26"/>
      <c r="K80" s="26"/>
      <c r="L80" s="26"/>
      <c r="M80" s="26"/>
      <c r="N80" s="26"/>
      <c r="O80" s="26"/>
      <c r="P80" s="26"/>
      <c r="Q80" s="26"/>
      <c r="R80" s="26"/>
      <c r="S80" s="26"/>
      <c r="T80" s="26"/>
      <c r="U80" s="26"/>
      <c r="V80" s="26"/>
      <c r="W80" s="26"/>
      <c r="X80" s="26"/>
      <c r="Y80" s="26"/>
      <c r="Z80" s="26"/>
      <c r="AA80" s="26"/>
    </row>
    <row r="81">
      <c r="A81" s="24">
        <v>1.0</v>
      </c>
      <c r="B81" s="27" t="s">
        <v>2256</v>
      </c>
      <c r="C81" s="26"/>
      <c r="D81" s="26"/>
      <c r="E81" s="26"/>
      <c r="F81" s="26"/>
      <c r="G81" s="26"/>
      <c r="H81" s="26"/>
      <c r="I81" s="26"/>
      <c r="J81" s="26"/>
      <c r="K81" s="26"/>
      <c r="L81" s="26"/>
      <c r="M81" s="26"/>
      <c r="N81" s="26"/>
      <c r="O81" s="26"/>
      <c r="P81" s="26"/>
      <c r="Q81" s="26"/>
      <c r="R81" s="26"/>
      <c r="S81" s="26"/>
      <c r="T81" s="26"/>
      <c r="U81" s="26"/>
      <c r="V81" s="26"/>
      <c r="W81" s="26"/>
      <c r="X81" s="26"/>
      <c r="Y81" s="26"/>
      <c r="Z81" s="26"/>
      <c r="AA81" s="26"/>
    </row>
    <row r="82">
      <c r="A82" s="24">
        <v>1.0</v>
      </c>
      <c r="B82" s="27" t="s">
        <v>2257</v>
      </c>
      <c r="C82" s="26"/>
      <c r="D82" s="26"/>
      <c r="E82" s="26"/>
      <c r="F82" s="26"/>
      <c r="G82" s="26"/>
      <c r="H82" s="26"/>
      <c r="I82" s="26"/>
      <c r="J82" s="26"/>
      <c r="K82" s="26"/>
      <c r="L82" s="26"/>
      <c r="M82" s="26"/>
      <c r="N82" s="26"/>
      <c r="O82" s="26"/>
      <c r="P82" s="26"/>
      <c r="Q82" s="26"/>
      <c r="R82" s="26"/>
      <c r="S82" s="26"/>
      <c r="T82" s="26"/>
      <c r="U82" s="26"/>
      <c r="V82" s="26"/>
      <c r="W82" s="26"/>
      <c r="X82" s="26"/>
      <c r="Y82" s="26"/>
      <c r="Z82" s="26"/>
      <c r="AA82" s="26"/>
    </row>
    <row r="83">
      <c r="A83" s="24">
        <v>1.0</v>
      </c>
      <c r="B83" s="27" t="s">
        <v>2258</v>
      </c>
      <c r="C83" s="26"/>
      <c r="D83" s="26"/>
      <c r="E83" s="26"/>
      <c r="F83" s="26"/>
      <c r="G83" s="26"/>
      <c r="H83" s="26"/>
      <c r="I83" s="26"/>
      <c r="J83" s="26"/>
      <c r="K83" s="26"/>
      <c r="L83" s="26"/>
      <c r="M83" s="26"/>
      <c r="N83" s="26"/>
      <c r="O83" s="26"/>
      <c r="P83" s="26"/>
      <c r="Q83" s="26"/>
      <c r="R83" s="26"/>
      <c r="S83" s="26"/>
      <c r="T83" s="26"/>
      <c r="U83" s="26"/>
      <c r="V83" s="26"/>
      <c r="W83" s="26"/>
      <c r="X83" s="26"/>
      <c r="Y83" s="26"/>
      <c r="Z83" s="26"/>
      <c r="AA83" s="26"/>
    </row>
    <row r="84">
      <c r="A84" s="24">
        <v>1.0</v>
      </c>
      <c r="B84" s="27" t="s">
        <v>2259</v>
      </c>
      <c r="C84" s="26"/>
      <c r="D84" s="26"/>
      <c r="E84" s="26"/>
      <c r="F84" s="26"/>
      <c r="G84" s="26"/>
      <c r="H84" s="26"/>
      <c r="I84" s="26"/>
      <c r="J84" s="26"/>
      <c r="K84" s="26"/>
      <c r="L84" s="26"/>
      <c r="M84" s="26"/>
      <c r="N84" s="26"/>
      <c r="O84" s="26"/>
      <c r="P84" s="26"/>
      <c r="Q84" s="26"/>
      <c r="R84" s="26"/>
      <c r="S84" s="26"/>
      <c r="T84" s="26"/>
      <c r="U84" s="26"/>
      <c r="V84" s="26"/>
      <c r="W84" s="26"/>
      <c r="X84" s="26"/>
      <c r="Y84" s="26"/>
      <c r="Z84" s="26"/>
      <c r="AA84" s="26"/>
    </row>
    <row r="85">
      <c r="A85" s="24">
        <v>1.0</v>
      </c>
      <c r="B85" s="27" t="s">
        <v>2260</v>
      </c>
      <c r="C85" s="26"/>
      <c r="D85" s="26"/>
      <c r="E85" s="26"/>
      <c r="F85" s="26"/>
      <c r="G85" s="26"/>
      <c r="H85" s="26"/>
      <c r="I85" s="26"/>
      <c r="J85" s="26"/>
      <c r="K85" s="26"/>
      <c r="L85" s="26"/>
      <c r="M85" s="26"/>
      <c r="N85" s="26"/>
      <c r="O85" s="26"/>
      <c r="P85" s="26"/>
      <c r="Q85" s="26"/>
      <c r="R85" s="26"/>
      <c r="S85" s="26"/>
      <c r="T85" s="26"/>
      <c r="U85" s="26"/>
      <c r="V85" s="26"/>
      <c r="W85" s="26"/>
      <c r="X85" s="26"/>
      <c r="Y85" s="26"/>
      <c r="Z85" s="26"/>
      <c r="AA85" s="26"/>
    </row>
    <row r="86">
      <c r="A86" s="24">
        <v>1.0</v>
      </c>
      <c r="B86" s="25" t="s">
        <v>2261</v>
      </c>
      <c r="C86" s="26"/>
      <c r="D86" s="26"/>
      <c r="E86" s="26"/>
      <c r="F86" s="26"/>
      <c r="G86" s="26"/>
      <c r="H86" s="26"/>
      <c r="I86" s="26"/>
      <c r="J86" s="26"/>
      <c r="K86" s="26"/>
      <c r="L86" s="26"/>
      <c r="M86" s="26"/>
      <c r="N86" s="26"/>
      <c r="O86" s="26"/>
      <c r="P86" s="26"/>
      <c r="Q86" s="26"/>
      <c r="R86" s="26"/>
      <c r="S86" s="26"/>
      <c r="T86" s="26"/>
      <c r="U86" s="26"/>
      <c r="V86" s="26"/>
      <c r="W86" s="26"/>
      <c r="X86" s="26"/>
      <c r="Y86" s="26"/>
      <c r="Z86" s="26"/>
      <c r="AA86" s="26"/>
    </row>
    <row r="87">
      <c r="A87" s="24">
        <v>1.0</v>
      </c>
      <c r="B87" s="27" t="s">
        <v>2262</v>
      </c>
      <c r="C87" s="26"/>
      <c r="D87" s="26"/>
      <c r="E87" s="26"/>
      <c r="F87" s="26"/>
      <c r="G87" s="26"/>
      <c r="H87" s="26"/>
      <c r="I87" s="26"/>
      <c r="J87" s="26"/>
      <c r="K87" s="26"/>
      <c r="L87" s="26"/>
      <c r="M87" s="26"/>
      <c r="N87" s="26"/>
      <c r="O87" s="26"/>
      <c r="P87" s="26"/>
      <c r="Q87" s="26"/>
      <c r="R87" s="26"/>
      <c r="S87" s="26"/>
      <c r="T87" s="26"/>
      <c r="U87" s="26"/>
      <c r="V87" s="26"/>
      <c r="W87" s="26"/>
      <c r="X87" s="26"/>
      <c r="Y87" s="26"/>
      <c r="Z87" s="26"/>
      <c r="AA87" s="26"/>
    </row>
    <row r="88">
      <c r="A88" s="24">
        <v>1.0</v>
      </c>
      <c r="B88" s="25" t="s">
        <v>2263</v>
      </c>
      <c r="C88" s="26"/>
      <c r="D88" s="26"/>
      <c r="E88" s="26"/>
      <c r="F88" s="26"/>
      <c r="G88" s="26"/>
      <c r="H88" s="26"/>
      <c r="I88" s="26"/>
      <c r="J88" s="26"/>
      <c r="K88" s="26"/>
      <c r="L88" s="26"/>
      <c r="M88" s="26"/>
      <c r="N88" s="26"/>
      <c r="O88" s="26"/>
      <c r="P88" s="26"/>
      <c r="Q88" s="26"/>
      <c r="R88" s="26"/>
      <c r="S88" s="26"/>
      <c r="T88" s="26"/>
      <c r="U88" s="26"/>
      <c r="V88" s="26"/>
      <c r="W88" s="26"/>
      <c r="X88" s="26"/>
      <c r="Y88" s="26"/>
      <c r="Z88" s="26"/>
      <c r="AA88" s="26"/>
    </row>
    <row r="89">
      <c r="A89" s="24">
        <v>1.0</v>
      </c>
      <c r="B89" s="25" t="s">
        <v>2264</v>
      </c>
      <c r="C89" s="26"/>
      <c r="D89" s="26"/>
      <c r="E89" s="26"/>
      <c r="F89" s="26"/>
      <c r="G89" s="26"/>
      <c r="H89" s="26"/>
      <c r="I89" s="26"/>
      <c r="J89" s="26"/>
      <c r="K89" s="26"/>
      <c r="L89" s="26"/>
      <c r="M89" s="26"/>
      <c r="N89" s="26"/>
      <c r="O89" s="26"/>
      <c r="P89" s="26"/>
      <c r="Q89" s="26"/>
      <c r="R89" s="26"/>
      <c r="S89" s="26"/>
      <c r="T89" s="26"/>
      <c r="U89" s="26"/>
      <c r="V89" s="26"/>
      <c r="W89" s="26"/>
      <c r="X89" s="26"/>
      <c r="Y89" s="26"/>
      <c r="Z89" s="26"/>
      <c r="AA89" s="26"/>
    </row>
    <row r="90">
      <c r="A90" s="24">
        <v>1.0</v>
      </c>
      <c r="B90" s="25" t="s">
        <v>2265</v>
      </c>
      <c r="C90" s="26"/>
      <c r="D90" s="26"/>
      <c r="E90" s="26"/>
      <c r="F90" s="26"/>
      <c r="G90" s="26"/>
      <c r="H90" s="26"/>
      <c r="I90" s="26"/>
      <c r="J90" s="26"/>
      <c r="K90" s="26"/>
      <c r="L90" s="26"/>
      <c r="M90" s="26"/>
      <c r="N90" s="26"/>
      <c r="O90" s="26"/>
      <c r="P90" s="26"/>
      <c r="Q90" s="26"/>
      <c r="R90" s="26"/>
      <c r="S90" s="26"/>
      <c r="T90" s="26"/>
      <c r="U90" s="26"/>
      <c r="V90" s="26"/>
      <c r="W90" s="26"/>
      <c r="X90" s="26"/>
      <c r="Y90" s="26"/>
      <c r="Z90" s="26"/>
      <c r="AA90" s="26"/>
    </row>
    <row r="91">
      <c r="A91" s="24">
        <v>1.0</v>
      </c>
      <c r="B91" s="27" t="s">
        <v>2266</v>
      </c>
      <c r="C91" s="26"/>
      <c r="D91" s="26"/>
      <c r="E91" s="26"/>
      <c r="F91" s="26"/>
      <c r="G91" s="26"/>
      <c r="H91" s="26"/>
      <c r="I91" s="26"/>
      <c r="J91" s="26"/>
      <c r="K91" s="26"/>
      <c r="L91" s="26"/>
      <c r="M91" s="26"/>
      <c r="N91" s="26"/>
      <c r="O91" s="26"/>
      <c r="P91" s="26"/>
      <c r="Q91" s="26"/>
      <c r="R91" s="26"/>
      <c r="S91" s="26"/>
      <c r="T91" s="26"/>
      <c r="U91" s="26"/>
      <c r="V91" s="26"/>
      <c r="W91" s="26"/>
      <c r="X91" s="26"/>
      <c r="Y91" s="26"/>
      <c r="Z91" s="26"/>
      <c r="AA91" s="26"/>
    </row>
    <row r="92">
      <c r="A92" s="24">
        <v>1.0</v>
      </c>
      <c r="B92" s="25" t="s">
        <v>1826</v>
      </c>
      <c r="C92" s="26"/>
      <c r="D92" s="26"/>
      <c r="E92" s="26"/>
      <c r="F92" s="26"/>
      <c r="G92" s="26"/>
      <c r="H92" s="26"/>
      <c r="I92" s="26"/>
      <c r="J92" s="26"/>
      <c r="K92" s="26"/>
      <c r="L92" s="26"/>
      <c r="M92" s="26"/>
      <c r="N92" s="26"/>
      <c r="O92" s="26"/>
      <c r="P92" s="26"/>
      <c r="Q92" s="26"/>
      <c r="R92" s="26"/>
      <c r="S92" s="26"/>
      <c r="T92" s="26"/>
      <c r="U92" s="26"/>
      <c r="V92" s="26"/>
      <c r="W92" s="26"/>
      <c r="X92" s="26"/>
      <c r="Y92" s="26"/>
      <c r="Z92" s="26"/>
      <c r="AA92" s="26"/>
    </row>
    <row r="93">
      <c r="A93" s="24">
        <v>1.0</v>
      </c>
      <c r="B93" s="27" t="s">
        <v>2267</v>
      </c>
      <c r="C93" s="26"/>
      <c r="D93" s="26"/>
      <c r="E93" s="26"/>
      <c r="F93" s="26"/>
      <c r="G93" s="26"/>
      <c r="H93" s="26"/>
      <c r="I93" s="26"/>
      <c r="J93" s="26"/>
      <c r="K93" s="26"/>
      <c r="L93" s="26"/>
      <c r="M93" s="26"/>
      <c r="N93" s="26"/>
      <c r="O93" s="26"/>
      <c r="P93" s="26"/>
      <c r="Q93" s="26"/>
      <c r="R93" s="26"/>
      <c r="S93" s="26"/>
      <c r="T93" s="26"/>
      <c r="U93" s="26"/>
      <c r="V93" s="26"/>
      <c r="W93" s="26"/>
      <c r="X93" s="26"/>
      <c r="Y93" s="26"/>
      <c r="Z93" s="26"/>
      <c r="AA93" s="26"/>
    </row>
    <row r="94">
      <c r="A94" s="24">
        <v>1.0</v>
      </c>
      <c r="B94" s="27" t="s">
        <v>2268</v>
      </c>
      <c r="C94" s="26"/>
      <c r="D94" s="26"/>
      <c r="E94" s="26"/>
      <c r="F94" s="26"/>
      <c r="G94" s="26"/>
      <c r="H94" s="26"/>
      <c r="I94" s="26"/>
      <c r="J94" s="26"/>
      <c r="K94" s="26"/>
      <c r="L94" s="26"/>
      <c r="M94" s="26"/>
      <c r="N94" s="26"/>
      <c r="O94" s="26"/>
      <c r="P94" s="26"/>
      <c r="Q94" s="26"/>
      <c r="R94" s="26"/>
      <c r="S94" s="26"/>
      <c r="T94" s="26"/>
      <c r="U94" s="26"/>
      <c r="V94" s="26"/>
      <c r="W94" s="26"/>
      <c r="X94" s="26"/>
      <c r="Y94" s="26"/>
      <c r="Z94" s="26"/>
      <c r="AA94" s="26"/>
    </row>
    <row r="95">
      <c r="A95" s="24">
        <v>1.0</v>
      </c>
      <c r="B95" s="27" t="s">
        <v>2269</v>
      </c>
      <c r="C95" s="26"/>
      <c r="D95" s="26"/>
      <c r="E95" s="26"/>
      <c r="F95" s="26"/>
      <c r="G95" s="26"/>
      <c r="H95" s="26"/>
      <c r="I95" s="26"/>
      <c r="J95" s="26"/>
      <c r="K95" s="26"/>
      <c r="L95" s="26"/>
      <c r="M95" s="26"/>
      <c r="N95" s="26"/>
      <c r="O95" s="26"/>
      <c r="P95" s="26"/>
      <c r="Q95" s="26"/>
      <c r="R95" s="26"/>
      <c r="S95" s="26"/>
      <c r="T95" s="26"/>
      <c r="U95" s="26"/>
      <c r="V95" s="26"/>
      <c r="W95" s="26"/>
      <c r="X95" s="26"/>
      <c r="Y95" s="26"/>
      <c r="Z95" s="26"/>
      <c r="AA95" s="26"/>
    </row>
    <row r="96">
      <c r="A96" s="24">
        <v>1.0</v>
      </c>
      <c r="B96" s="27" t="s">
        <v>2270</v>
      </c>
      <c r="C96" s="26"/>
      <c r="D96" s="26"/>
      <c r="E96" s="26"/>
      <c r="F96" s="26"/>
      <c r="G96" s="26"/>
      <c r="H96" s="26"/>
      <c r="I96" s="26"/>
      <c r="J96" s="26"/>
      <c r="K96" s="26"/>
      <c r="L96" s="26"/>
      <c r="M96" s="26"/>
      <c r="N96" s="26"/>
      <c r="O96" s="26"/>
      <c r="P96" s="26"/>
      <c r="Q96" s="26"/>
      <c r="R96" s="26"/>
      <c r="S96" s="26"/>
      <c r="T96" s="26"/>
      <c r="U96" s="26"/>
      <c r="V96" s="26"/>
      <c r="W96" s="26"/>
      <c r="X96" s="26"/>
      <c r="Y96" s="26"/>
      <c r="Z96" s="26"/>
      <c r="AA96" s="26"/>
    </row>
    <row r="97">
      <c r="A97" s="24">
        <v>1.0</v>
      </c>
      <c r="B97" s="27" t="s">
        <v>2271</v>
      </c>
      <c r="C97" s="26"/>
      <c r="D97" s="26"/>
      <c r="E97" s="26"/>
      <c r="F97" s="26"/>
      <c r="G97" s="26"/>
      <c r="H97" s="26"/>
      <c r="I97" s="26"/>
      <c r="J97" s="26"/>
      <c r="K97" s="26"/>
      <c r="L97" s="26"/>
      <c r="M97" s="26"/>
      <c r="N97" s="26"/>
      <c r="O97" s="26"/>
      <c r="P97" s="26"/>
      <c r="Q97" s="26"/>
      <c r="R97" s="26"/>
      <c r="S97" s="26"/>
      <c r="T97" s="26"/>
      <c r="U97" s="26"/>
      <c r="V97" s="26"/>
      <c r="W97" s="26"/>
      <c r="X97" s="26"/>
      <c r="Y97" s="26"/>
      <c r="Z97" s="26"/>
      <c r="AA97" s="26"/>
    </row>
    <row r="98">
      <c r="A98" s="24">
        <v>1.0</v>
      </c>
      <c r="B98" s="27" t="s">
        <v>2272</v>
      </c>
      <c r="C98" s="26"/>
      <c r="D98" s="26"/>
      <c r="E98" s="26"/>
      <c r="F98" s="26"/>
      <c r="G98" s="26"/>
      <c r="H98" s="26"/>
      <c r="I98" s="26"/>
      <c r="J98" s="26"/>
      <c r="K98" s="26"/>
      <c r="L98" s="26"/>
      <c r="M98" s="26"/>
      <c r="N98" s="26"/>
      <c r="O98" s="26"/>
      <c r="P98" s="26"/>
      <c r="Q98" s="26"/>
      <c r="R98" s="26"/>
      <c r="S98" s="26"/>
      <c r="T98" s="26"/>
      <c r="U98" s="26"/>
      <c r="V98" s="26"/>
      <c r="W98" s="26"/>
      <c r="X98" s="26"/>
      <c r="Y98" s="26"/>
      <c r="Z98" s="26"/>
      <c r="AA98" s="26"/>
    </row>
    <row r="99">
      <c r="A99" s="24">
        <v>1.0</v>
      </c>
      <c r="B99" s="27" t="s">
        <v>2273</v>
      </c>
      <c r="C99" s="26"/>
      <c r="D99" s="26"/>
      <c r="E99" s="26"/>
      <c r="F99" s="26"/>
      <c r="G99" s="26"/>
      <c r="H99" s="26"/>
      <c r="I99" s="26"/>
      <c r="J99" s="26"/>
      <c r="K99" s="26"/>
      <c r="L99" s="26"/>
      <c r="M99" s="26"/>
      <c r="N99" s="26"/>
      <c r="O99" s="26"/>
      <c r="P99" s="26"/>
      <c r="Q99" s="26"/>
      <c r="R99" s="26"/>
      <c r="S99" s="26"/>
      <c r="T99" s="26"/>
      <c r="U99" s="26"/>
      <c r="V99" s="26"/>
      <c r="W99" s="26"/>
      <c r="X99" s="26"/>
      <c r="Y99" s="26"/>
      <c r="Z99" s="26"/>
      <c r="AA99" s="26"/>
    </row>
    <row r="100">
      <c r="A100" s="24">
        <v>1.0</v>
      </c>
      <c r="B100" s="27" t="s">
        <v>2274</v>
      </c>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row>
    <row r="101">
      <c r="A101" s="24">
        <v>1.0</v>
      </c>
      <c r="B101" s="27" t="s">
        <v>2275</v>
      </c>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row>
    <row r="102">
      <c r="A102" s="24">
        <v>1.0</v>
      </c>
      <c r="B102" s="27" t="s">
        <v>2276</v>
      </c>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row>
    <row r="103">
      <c r="A103" s="24">
        <v>1.0</v>
      </c>
      <c r="B103" s="27" t="s">
        <v>2277</v>
      </c>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row>
    <row r="104">
      <c r="A104" s="24">
        <v>1.0</v>
      </c>
      <c r="B104" s="27" t="s">
        <v>2278</v>
      </c>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row>
    <row r="105">
      <c r="A105" s="24">
        <v>1.0</v>
      </c>
      <c r="B105" s="27" t="s">
        <v>2279</v>
      </c>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row>
    <row r="106">
      <c r="A106" s="24">
        <v>1.0</v>
      </c>
      <c r="B106" s="27" t="s">
        <v>2280</v>
      </c>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row>
    <row r="107">
      <c r="A107" s="24">
        <v>1.0</v>
      </c>
      <c r="B107" s="27" t="s">
        <v>2281</v>
      </c>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row>
    <row r="108">
      <c r="A108" s="24">
        <v>1.0</v>
      </c>
      <c r="B108" s="27" t="s">
        <v>2282</v>
      </c>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row>
    <row r="109">
      <c r="A109" s="24">
        <v>1.0</v>
      </c>
      <c r="B109" s="27" t="s">
        <v>2283</v>
      </c>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row>
    <row r="110">
      <c r="A110" s="24">
        <v>1.0</v>
      </c>
      <c r="B110" s="27" t="s">
        <v>2284</v>
      </c>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row>
    <row r="111">
      <c r="A111" s="24">
        <v>1.0</v>
      </c>
      <c r="B111" s="27" t="s">
        <v>2285</v>
      </c>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row>
    <row r="112">
      <c r="A112" s="24">
        <v>1.0</v>
      </c>
      <c r="B112" s="27" t="s">
        <v>2286</v>
      </c>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row>
    <row r="113">
      <c r="A113" s="24">
        <v>1.0</v>
      </c>
      <c r="B113" s="27" t="s">
        <v>2287</v>
      </c>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row>
    <row r="114">
      <c r="A114" s="24">
        <v>1.0</v>
      </c>
      <c r="B114" s="27" t="s">
        <v>2288</v>
      </c>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row>
    <row r="115">
      <c r="A115" s="24">
        <v>1.0</v>
      </c>
      <c r="B115" s="27" t="s">
        <v>2289</v>
      </c>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row>
    <row r="116">
      <c r="A116" s="24">
        <v>1.0</v>
      </c>
      <c r="B116" s="27" t="s">
        <v>2290</v>
      </c>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row>
    <row r="117">
      <c r="A117" s="24">
        <v>1.0</v>
      </c>
      <c r="B117" s="27" t="s">
        <v>2291</v>
      </c>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row>
    <row r="118">
      <c r="A118" s="24">
        <v>1.0</v>
      </c>
      <c r="B118" s="27" t="s">
        <v>2292</v>
      </c>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row>
    <row r="119">
      <c r="A119" s="24">
        <v>1.0</v>
      </c>
      <c r="B119" s="27" t="s">
        <v>2293</v>
      </c>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row>
    <row r="120">
      <c r="A120" s="24">
        <v>1.0</v>
      </c>
      <c r="B120" s="27" t="s">
        <v>2294</v>
      </c>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row>
    <row r="121">
      <c r="A121" s="24">
        <v>1.0</v>
      </c>
      <c r="B121" s="27" t="s">
        <v>2295</v>
      </c>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row>
    <row r="122">
      <c r="A122" s="24">
        <v>1.0</v>
      </c>
      <c r="B122" s="27" t="s">
        <v>2296</v>
      </c>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row>
    <row r="123">
      <c r="A123" s="24">
        <v>1.0</v>
      </c>
      <c r="B123" s="27" t="s">
        <v>2297</v>
      </c>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row>
    <row r="124">
      <c r="A124" s="24">
        <v>1.0</v>
      </c>
      <c r="B124" s="27" t="s">
        <v>2298</v>
      </c>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row>
    <row r="125">
      <c r="A125" s="24">
        <v>1.0</v>
      </c>
      <c r="B125" s="27" t="s">
        <v>2299</v>
      </c>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row>
    <row r="126">
      <c r="A126" s="24">
        <v>1.0</v>
      </c>
      <c r="B126" s="27" t="s">
        <v>2300</v>
      </c>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row>
    <row r="127">
      <c r="A127" s="24">
        <v>1.0</v>
      </c>
      <c r="B127" s="27" t="s">
        <v>2301</v>
      </c>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row>
    <row r="128">
      <c r="A128" s="24">
        <v>1.0</v>
      </c>
      <c r="B128" s="27" t="s">
        <v>2302</v>
      </c>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row>
    <row r="129">
      <c r="A129" s="24">
        <v>1.0</v>
      </c>
      <c r="B129" s="27" t="s">
        <v>2303</v>
      </c>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row>
    <row r="130">
      <c r="A130" s="24">
        <v>1.0</v>
      </c>
      <c r="B130" s="27" t="s">
        <v>2304</v>
      </c>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row>
    <row r="131">
      <c r="A131" s="24">
        <v>1.0</v>
      </c>
      <c r="B131" s="43" t="s">
        <v>1794</v>
      </c>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row>
    <row r="132">
      <c r="A132" s="24">
        <v>1.0</v>
      </c>
      <c r="B132" s="44" t="s">
        <v>2305</v>
      </c>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row>
    <row r="133">
      <c r="A133" s="24">
        <v>1.0</v>
      </c>
      <c r="B133" s="44" t="s">
        <v>2306</v>
      </c>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row>
    <row r="134">
      <c r="A134" s="24">
        <v>1.0</v>
      </c>
      <c r="B134" s="44" t="s">
        <v>2307</v>
      </c>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row>
    <row r="135">
      <c r="A135" s="24">
        <v>1.0</v>
      </c>
      <c r="B135" s="44" t="s">
        <v>2308</v>
      </c>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row>
    <row r="136">
      <c r="A136" s="24">
        <v>1.0</v>
      </c>
      <c r="B136" s="44" t="s">
        <v>2309</v>
      </c>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row>
    <row r="137">
      <c r="A137" s="24">
        <v>1.0</v>
      </c>
      <c r="B137" s="25" t="s">
        <v>1826</v>
      </c>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row>
    <row r="138">
      <c r="A138" s="24">
        <v>1.0</v>
      </c>
      <c r="B138" s="25" t="s">
        <v>2310</v>
      </c>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row>
    <row r="139">
      <c r="A139" s="24">
        <v>1.0</v>
      </c>
      <c r="B139" s="25" t="s">
        <v>2311</v>
      </c>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row>
    <row r="140">
      <c r="A140" s="29">
        <v>1.0</v>
      </c>
      <c r="B140" s="27" t="s">
        <v>2312</v>
      </c>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row>
    <row r="141">
      <c r="A141" s="29">
        <v>1.0</v>
      </c>
      <c r="B141" s="27" t="s">
        <v>2313</v>
      </c>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row>
    <row r="142">
      <c r="A142" s="24">
        <v>2.0</v>
      </c>
      <c r="B142" s="25" t="s">
        <v>2314</v>
      </c>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row>
    <row r="143">
      <c r="A143" s="24">
        <v>2.0</v>
      </c>
      <c r="B143" s="45" t="s">
        <v>2315</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row>
    <row r="144">
      <c r="A144" s="24">
        <v>2.0</v>
      </c>
      <c r="B144" s="25" t="s">
        <v>2316</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row>
    <row r="145">
      <c r="A145" s="24">
        <v>2.0</v>
      </c>
      <c r="B145" s="25" t="s">
        <v>2317</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row>
    <row r="146">
      <c r="A146" s="24">
        <v>2.0</v>
      </c>
      <c r="B146" s="25" t="s">
        <v>2318</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row>
    <row r="147">
      <c r="A147" s="24">
        <v>2.0</v>
      </c>
      <c r="B147" s="27" t="s">
        <v>2319</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row>
    <row r="148">
      <c r="A148" s="24">
        <v>2.0</v>
      </c>
      <c r="B148" s="25" t="s">
        <v>2320</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row>
    <row r="149">
      <c r="A149" s="24">
        <v>2.0</v>
      </c>
      <c r="B149" s="25" t="s">
        <v>2321</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row>
    <row r="150">
      <c r="A150" s="24">
        <v>2.0</v>
      </c>
      <c r="B150" s="25" t="s">
        <v>2322</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row>
    <row r="151">
      <c r="A151" s="24">
        <v>2.0</v>
      </c>
      <c r="B151" s="25" t="s">
        <v>2323</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row>
    <row r="152">
      <c r="A152" s="24">
        <v>2.0</v>
      </c>
      <c r="B152" s="25" t="s">
        <v>2324</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row>
    <row r="153">
      <c r="A153" s="24">
        <v>2.0</v>
      </c>
      <c r="B153" s="25" t="s">
        <v>2325</v>
      </c>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row>
    <row r="154">
      <c r="A154" s="24">
        <v>2.0</v>
      </c>
      <c r="B154" s="27" t="s">
        <v>2326</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row>
    <row r="155">
      <c r="A155" s="24">
        <v>2.0</v>
      </c>
      <c r="B155" s="25" t="s">
        <v>2327</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row>
    <row r="156">
      <c r="A156" s="24">
        <v>2.0</v>
      </c>
      <c r="B156" s="27" t="s">
        <v>2328</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row>
    <row r="157">
      <c r="A157" s="24">
        <v>2.0</v>
      </c>
      <c r="B157" s="27" t="s">
        <v>2329</v>
      </c>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row>
    <row r="158">
      <c r="A158" s="24">
        <v>2.0</v>
      </c>
      <c r="B158" s="25" t="s">
        <v>2330</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row>
    <row r="159">
      <c r="A159" s="24">
        <v>2.0</v>
      </c>
      <c r="B159" s="25" t="s">
        <v>2331</v>
      </c>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row>
    <row r="160">
      <c r="A160" s="24">
        <v>2.0</v>
      </c>
      <c r="B160" s="27" t="s">
        <v>2332</v>
      </c>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row>
    <row r="161">
      <c r="A161" s="24">
        <v>2.0</v>
      </c>
      <c r="B161" s="25" t="s">
        <v>2333</v>
      </c>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row>
    <row r="162">
      <c r="A162" s="24">
        <v>2.0</v>
      </c>
      <c r="B162" s="25" t="s">
        <v>2334</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row>
    <row r="163">
      <c r="A163" s="24">
        <v>2.0</v>
      </c>
      <c r="B163" s="25" t="s">
        <v>2335</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row>
    <row r="164">
      <c r="A164" s="24">
        <v>2.0</v>
      </c>
      <c r="B164" s="25" t="s">
        <v>2336</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row>
    <row r="165">
      <c r="A165" s="24">
        <v>2.0</v>
      </c>
      <c r="B165" s="25" t="s">
        <v>2337</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row>
    <row r="166">
      <c r="A166" s="24">
        <v>2.0</v>
      </c>
      <c r="B166" s="25" t="s">
        <v>2338</v>
      </c>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row>
    <row r="167">
      <c r="A167" s="24">
        <v>2.0</v>
      </c>
      <c r="B167" s="25" t="s">
        <v>2339</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row>
    <row r="168">
      <c r="A168" s="24">
        <v>2.0</v>
      </c>
      <c r="B168" s="27" t="s">
        <v>2340</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row>
    <row r="169">
      <c r="A169" s="24">
        <v>2.0</v>
      </c>
      <c r="B169" s="25" t="s">
        <v>2341</v>
      </c>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row>
    <row r="170">
      <c r="A170" s="24">
        <v>2.0</v>
      </c>
      <c r="B170" s="25" t="s">
        <v>2342</v>
      </c>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row>
    <row r="171">
      <c r="A171" s="24">
        <v>2.0</v>
      </c>
      <c r="B171" s="25" t="s">
        <v>2343</v>
      </c>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row>
    <row r="172">
      <c r="A172" s="24">
        <v>2.0</v>
      </c>
      <c r="B172" s="25" t="s">
        <v>2344</v>
      </c>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row>
    <row r="173">
      <c r="A173" s="24">
        <v>2.0</v>
      </c>
      <c r="B173" s="25" t="s">
        <v>2345</v>
      </c>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row>
    <row r="174">
      <c r="A174" s="24">
        <v>2.0</v>
      </c>
      <c r="B174" s="25" t="s">
        <v>2346</v>
      </c>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row>
    <row r="175">
      <c r="A175" s="24">
        <v>2.0</v>
      </c>
      <c r="B175" s="25" t="s">
        <v>2347</v>
      </c>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row>
    <row r="176">
      <c r="A176" s="24">
        <v>2.0</v>
      </c>
      <c r="B176" s="25" t="s">
        <v>2348</v>
      </c>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row>
    <row r="177">
      <c r="A177" s="24">
        <v>2.0</v>
      </c>
      <c r="B177" s="25" t="s">
        <v>2349</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row>
    <row r="178">
      <c r="A178" s="20">
        <v>2.0</v>
      </c>
      <c r="B178" s="23" t="s">
        <v>2350</v>
      </c>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row>
    <row r="179">
      <c r="A179" s="24">
        <v>2.0</v>
      </c>
      <c r="B179" s="25" t="s">
        <v>2351</v>
      </c>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row>
    <row r="180">
      <c r="A180" s="24">
        <v>2.0</v>
      </c>
      <c r="B180" s="25" t="s">
        <v>2352</v>
      </c>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row>
    <row r="181">
      <c r="A181" s="24">
        <v>2.0</v>
      </c>
      <c r="B181" s="25" t="s">
        <v>2353</v>
      </c>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row>
    <row r="182">
      <c r="A182" s="24">
        <v>2.0</v>
      </c>
      <c r="B182" s="25" t="s">
        <v>2354</v>
      </c>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row>
    <row r="183">
      <c r="A183" s="24">
        <v>2.0</v>
      </c>
      <c r="B183" s="25" t="s">
        <v>2355</v>
      </c>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row>
    <row r="184">
      <c r="A184" s="24">
        <v>2.0</v>
      </c>
      <c r="B184" s="27" t="s">
        <v>2356</v>
      </c>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row>
    <row r="185">
      <c r="A185" s="24">
        <v>2.0</v>
      </c>
      <c r="B185" s="27" t="s">
        <v>2357</v>
      </c>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row>
    <row r="186">
      <c r="A186" s="24">
        <v>2.0</v>
      </c>
      <c r="B186" s="25" t="s">
        <v>2358</v>
      </c>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row>
    <row r="187">
      <c r="A187" s="24">
        <v>2.0</v>
      </c>
      <c r="B187" s="25" t="s">
        <v>2359</v>
      </c>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row>
    <row r="188">
      <c r="A188" s="24">
        <v>2.0</v>
      </c>
      <c r="B188" s="27" t="s">
        <v>2360</v>
      </c>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row>
    <row r="189">
      <c r="A189" s="24">
        <v>2.0</v>
      </c>
      <c r="B189" s="27" t="s">
        <v>2361</v>
      </c>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row>
    <row r="190">
      <c r="A190" s="24">
        <v>2.0</v>
      </c>
      <c r="B190" s="25" t="s">
        <v>2362</v>
      </c>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row>
    <row r="191">
      <c r="A191" s="24">
        <v>2.0</v>
      </c>
      <c r="B191" s="27" t="s">
        <v>2363</v>
      </c>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row>
    <row r="192">
      <c r="A192" s="24">
        <v>2.0</v>
      </c>
      <c r="B192" s="25" t="s">
        <v>2364</v>
      </c>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row>
    <row r="193">
      <c r="A193" s="24">
        <v>2.0</v>
      </c>
      <c r="B193" s="27" t="s">
        <v>2365</v>
      </c>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row>
    <row r="194">
      <c r="A194" s="24">
        <v>2.0</v>
      </c>
      <c r="B194" s="27" t="s">
        <v>2366</v>
      </c>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row>
    <row r="195">
      <c r="A195" s="24">
        <v>2.0</v>
      </c>
      <c r="B195" s="25" t="s">
        <v>2367</v>
      </c>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row>
    <row r="196">
      <c r="A196" s="24">
        <v>2.0</v>
      </c>
      <c r="B196" s="25" t="s">
        <v>2368</v>
      </c>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row>
    <row r="197">
      <c r="A197" s="24">
        <v>2.0</v>
      </c>
      <c r="B197" s="27" t="s">
        <v>2369</v>
      </c>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row>
    <row r="198">
      <c r="A198" s="24">
        <v>2.0</v>
      </c>
      <c r="B198" s="27" t="s">
        <v>2370</v>
      </c>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row>
    <row r="199">
      <c r="A199" s="24">
        <v>2.0</v>
      </c>
      <c r="B199" s="25" t="s">
        <v>2371</v>
      </c>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row>
    <row r="200">
      <c r="A200" s="24">
        <v>2.0</v>
      </c>
      <c r="B200" s="25" t="s">
        <v>2372</v>
      </c>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row>
    <row r="201">
      <c r="A201" s="24">
        <v>2.0</v>
      </c>
      <c r="B201" s="25" t="s">
        <v>2373</v>
      </c>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row>
    <row r="202">
      <c r="A202" s="24">
        <v>2.0</v>
      </c>
      <c r="B202" s="27" t="s">
        <v>2374</v>
      </c>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row>
    <row r="203">
      <c r="A203" s="24">
        <v>2.0</v>
      </c>
      <c r="B203" s="27" t="s">
        <v>2375</v>
      </c>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row>
    <row r="204">
      <c r="A204" s="24">
        <v>2.0</v>
      </c>
      <c r="B204" s="27" t="s">
        <v>2376</v>
      </c>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row>
    <row r="205">
      <c r="A205" s="24">
        <v>2.0</v>
      </c>
      <c r="B205" s="27" t="s">
        <v>2377</v>
      </c>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row>
    <row r="206">
      <c r="A206" s="24">
        <v>2.0</v>
      </c>
      <c r="B206" s="27" t="s">
        <v>2378</v>
      </c>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row>
    <row r="207">
      <c r="A207" s="24">
        <v>2.0</v>
      </c>
      <c r="B207" s="25" t="s">
        <v>2379</v>
      </c>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row>
    <row r="208">
      <c r="A208" s="24">
        <v>2.0</v>
      </c>
      <c r="B208" s="27" t="s">
        <v>2380</v>
      </c>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row>
    <row r="209">
      <c r="A209" s="24">
        <v>2.0</v>
      </c>
      <c r="B209" s="27" t="s">
        <v>2381</v>
      </c>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row>
    <row r="210">
      <c r="A210" s="24">
        <v>2.0</v>
      </c>
      <c r="B210" s="27" t="s">
        <v>2382</v>
      </c>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row>
    <row r="211">
      <c r="A211" s="24">
        <v>2.0</v>
      </c>
      <c r="B211" s="27" t="s">
        <v>2383</v>
      </c>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row>
    <row r="212">
      <c r="A212" s="24">
        <v>2.0</v>
      </c>
      <c r="B212" s="27" t="s">
        <v>2384</v>
      </c>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row>
    <row r="213">
      <c r="A213" s="24">
        <v>2.0</v>
      </c>
      <c r="B213" s="27" t="s">
        <v>2385</v>
      </c>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row>
    <row r="214">
      <c r="A214" s="24">
        <v>2.0</v>
      </c>
      <c r="B214" s="27" t="s">
        <v>2386</v>
      </c>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row>
    <row r="215">
      <c r="A215" s="24">
        <v>2.0</v>
      </c>
      <c r="B215" s="25" t="s">
        <v>2387</v>
      </c>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row>
    <row r="216">
      <c r="A216" s="24">
        <v>2.0</v>
      </c>
      <c r="B216" s="25" t="s">
        <v>2388</v>
      </c>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row>
    <row r="217">
      <c r="A217" s="24">
        <v>2.0</v>
      </c>
      <c r="B217" s="25" t="s">
        <v>2389</v>
      </c>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row>
    <row r="218">
      <c r="A218" s="24">
        <v>2.0</v>
      </c>
      <c r="B218" s="25" t="s">
        <v>2390</v>
      </c>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row>
    <row r="219">
      <c r="A219" s="24">
        <v>2.0</v>
      </c>
      <c r="B219" s="25" t="s">
        <v>2391</v>
      </c>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row>
    <row r="220">
      <c r="A220" s="24">
        <v>2.0</v>
      </c>
      <c r="B220" s="45" t="s">
        <v>2392</v>
      </c>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row>
    <row r="221">
      <c r="A221" s="24">
        <v>2.0</v>
      </c>
      <c r="B221" s="25" t="s">
        <v>2393</v>
      </c>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row>
    <row r="222">
      <c r="A222" s="24">
        <v>2.0</v>
      </c>
      <c r="B222" s="25" t="s">
        <v>2394</v>
      </c>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row>
    <row r="223">
      <c r="A223" s="24">
        <v>2.0</v>
      </c>
      <c r="B223" s="25" t="s">
        <v>2395</v>
      </c>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row>
    <row r="224">
      <c r="A224" s="24">
        <v>2.0</v>
      </c>
      <c r="B224" s="46" t="s">
        <v>2396</v>
      </c>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row>
    <row r="225">
      <c r="A225" s="24">
        <v>2.0</v>
      </c>
      <c r="B225" s="25" t="s">
        <v>2397</v>
      </c>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row>
    <row r="226">
      <c r="A226" s="24">
        <v>2.0</v>
      </c>
      <c r="B226" s="27" t="s">
        <v>2398</v>
      </c>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row>
    <row r="227">
      <c r="A227" s="24">
        <v>2.0</v>
      </c>
      <c r="B227" s="43" t="s">
        <v>2399</v>
      </c>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row>
    <row r="228">
      <c r="A228" s="24">
        <v>2.0</v>
      </c>
      <c r="B228" s="44" t="s">
        <v>2400</v>
      </c>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row>
    <row r="229">
      <c r="A229" s="24">
        <v>2.0</v>
      </c>
      <c r="B229" s="43" t="s">
        <v>2401</v>
      </c>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row>
    <row r="230">
      <c r="A230" s="24">
        <v>2.0</v>
      </c>
      <c r="B230" s="44" t="s">
        <v>2402</v>
      </c>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row>
    <row r="231">
      <c r="A231" s="24">
        <v>2.0</v>
      </c>
      <c r="B231" s="43" t="s">
        <v>2403</v>
      </c>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row>
    <row r="232">
      <c r="A232" s="24">
        <v>2.0</v>
      </c>
      <c r="B232" s="44" t="s">
        <v>2404</v>
      </c>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row>
    <row r="233">
      <c r="A233" s="24">
        <v>2.0</v>
      </c>
      <c r="B233" s="27" t="s">
        <v>2405</v>
      </c>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row>
    <row r="234">
      <c r="A234" s="24">
        <v>2.0</v>
      </c>
      <c r="B234" s="27" t="s">
        <v>2406</v>
      </c>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row>
    <row r="235">
      <c r="A235" s="24">
        <v>2.0</v>
      </c>
      <c r="B235" s="27" t="s">
        <v>2407</v>
      </c>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row>
    <row r="236">
      <c r="A236" s="24">
        <v>2.0</v>
      </c>
      <c r="B236" s="27" t="s">
        <v>2408</v>
      </c>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row>
    <row r="237">
      <c r="A237" s="24">
        <v>2.0</v>
      </c>
      <c r="B237" s="27" t="s">
        <v>2409</v>
      </c>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row>
    <row r="238">
      <c r="A238" s="24">
        <v>2.0</v>
      </c>
      <c r="B238" s="27" t="s">
        <v>2410</v>
      </c>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row>
    <row r="239">
      <c r="A239" s="24">
        <v>2.0</v>
      </c>
      <c r="B239" s="27" t="s">
        <v>2411</v>
      </c>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row>
    <row r="240">
      <c r="A240" s="24">
        <v>2.0</v>
      </c>
      <c r="B240" s="27" t="s">
        <v>2412</v>
      </c>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row>
    <row r="241">
      <c r="A241" s="24">
        <v>2.0</v>
      </c>
      <c r="B241" s="27" t="s">
        <v>2413</v>
      </c>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row>
    <row r="242">
      <c r="A242" s="24">
        <v>2.0</v>
      </c>
      <c r="B242" s="27" t="s">
        <v>2414</v>
      </c>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row>
    <row r="243">
      <c r="A243" s="24">
        <v>2.0</v>
      </c>
      <c r="B243" s="27" t="s">
        <v>2415</v>
      </c>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row>
    <row r="244">
      <c r="A244" s="24">
        <v>2.0</v>
      </c>
      <c r="B244" s="27" t="s">
        <v>2416</v>
      </c>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row>
    <row r="245">
      <c r="A245" s="24">
        <v>2.0</v>
      </c>
      <c r="B245" s="27" t="s">
        <v>2417</v>
      </c>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row>
    <row r="246">
      <c r="A246" s="24">
        <v>2.0</v>
      </c>
      <c r="B246" s="27" t="s">
        <v>2418</v>
      </c>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row>
    <row r="247">
      <c r="A247" s="24">
        <v>2.0</v>
      </c>
      <c r="B247" s="27" t="s">
        <v>2419</v>
      </c>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row>
    <row r="248">
      <c r="A248" s="24">
        <v>2.0</v>
      </c>
      <c r="B248" s="27" t="s">
        <v>2420</v>
      </c>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row>
    <row r="249">
      <c r="A249" s="24">
        <v>2.0</v>
      </c>
      <c r="B249" s="27" t="s">
        <v>2421</v>
      </c>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row>
    <row r="250">
      <c r="A250" s="24">
        <v>2.0</v>
      </c>
      <c r="B250" s="27" t="s">
        <v>2422</v>
      </c>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row>
    <row r="251">
      <c r="A251" s="24">
        <v>2.0</v>
      </c>
      <c r="B251" s="27" t="s">
        <v>2423</v>
      </c>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row>
    <row r="252">
      <c r="A252" s="24">
        <v>2.0</v>
      </c>
      <c r="B252" s="27" t="s">
        <v>2424</v>
      </c>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row>
    <row r="253">
      <c r="A253" s="24">
        <v>2.0</v>
      </c>
      <c r="B253" s="27" t="s">
        <v>2425</v>
      </c>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row>
    <row r="254">
      <c r="A254" s="24">
        <v>2.0</v>
      </c>
      <c r="B254" s="27" t="s">
        <v>2426</v>
      </c>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row>
    <row r="255">
      <c r="A255" s="24">
        <v>2.0</v>
      </c>
      <c r="B255" s="27" t="s">
        <v>2427</v>
      </c>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row>
    <row r="256">
      <c r="A256" s="24">
        <v>2.0</v>
      </c>
      <c r="B256" s="47" t="s">
        <v>2428</v>
      </c>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row>
    <row r="257">
      <c r="A257" s="24">
        <v>2.0</v>
      </c>
      <c r="B257" s="27" t="s">
        <v>2429</v>
      </c>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row>
    <row r="258">
      <c r="A258" s="24">
        <v>2.0</v>
      </c>
      <c r="B258" s="27" t="s">
        <v>2430</v>
      </c>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row>
    <row r="259">
      <c r="A259" s="24">
        <v>2.0</v>
      </c>
      <c r="B259" s="44" t="s">
        <v>2431</v>
      </c>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row>
    <row r="260">
      <c r="A260" s="24">
        <v>2.0</v>
      </c>
      <c r="B260" s="44" t="s">
        <v>2432</v>
      </c>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row>
    <row r="261">
      <c r="A261" s="24">
        <v>2.0</v>
      </c>
      <c r="B261" s="44" t="s">
        <v>2433</v>
      </c>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row>
    <row r="262">
      <c r="A262" s="24">
        <v>2.0</v>
      </c>
      <c r="B262" s="44" t="s">
        <v>2434</v>
      </c>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row>
    <row r="263">
      <c r="A263" s="24">
        <v>2.0</v>
      </c>
      <c r="B263" s="44" t="s">
        <v>2435</v>
      </c>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row>
    <row r="264">
      <c r="A264" s="24">
        <v>2.0</v>
      </c>
      <c r="B264" s="44" t="s">
        <v>2436</v>
      </c>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row>
    <row r="265">
      <c r="A265" s="24">
        <v>2.0</v>
      </c>
      <c r="B265" s="44" t="s">
        <v>2437</v>
      </c>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row>
    <row r="266">
      <c r="A266" s="24">
        <v>2.0</v>
      </c>
      <c r="B266" s="44" t="s">
        <v>2438</v>
      </c>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row>
    <row r="267">
      <c r="A267" s="24">
        <v>2.0</v>
      </c>
      <c r="B267" s="25" t="s">
        <v>2439</v>
      </c>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row>
    <row r="268">
      <c r="A268" s="24">
        <v>2.0</v>
      </c>
      <c r="B268" s="25" t="s">
        <v>2440</v>
      </c>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row>
    <row r="269">
      <c r="A269" s="24">
        <v>2.0</v>
      </c>
      <c r="B269" s="25" t="s">
        <v>2441</v>
      </c>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row>
    <row r="270">
      <c r="A270" s="24">
        <v>2.0</v>
      </c>
      <c r="B270" s="25" t="s">
        <v>2442</v>
      </c>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row>
    <row r="271">
      <c r="A271" s="24">
        <v>2.0</v>
      </c>
      <c r="B271" s="25" t="s">
        <v>2443</v>
      </c>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row>
    <row r="272">
      <c r="A272" s="24">
        <v>2.0</v>
      </c>
      <c r="B272" s="25" t="s">
        <v>2444</v>
      </c>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row>
    <row r="273">
      <c r="A273" s="24">
        <v>2.0</v>
      </c>
      <c r="B273" s="25" t="s">
        <v>2445</v>
      </c>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row>
    <row r="274">
      <c r="A274" s="24">
        <v>2.0</v>
      </c>
      <c r="B274" s="25" t="s">
        <v>2446</v>
      </c>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row>
    <row r="275">
      <c r="A275" s="24">
        <v>3.0</v>
      </c>
      <c r="B275" s="25" t="s">
        <v>2447</v>
      </c>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row>
    <row r="276">
      <c r="A276" s="24">
        <v>3.0</v>
      </c>
      <c r="B276" s="25" t="s">
        <v>2448</v>
      </c>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row>
    <row r="277">
      <c r="A277" s="24">
        <v>3.0</v>
      </c>
      <c r="B277" s="25" t="s">
        <v>2449</v>
      </c>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row>
    <row r="278">
      <c r="A278" s="24">
        <v>3.0</v>
      </c>
      <c r="B278" s="25" t="s">
        <v>2450</v>
      </c>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row>
    <row r="279">
      <c r="A279" s="24">
        <v>3.0</v>
      </c>
      <c r="B279" s="25" t="s">
        <v>2451</v>
      </c>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row>
    <row r="280">
      <c r="A280" s="24">
        <v>3.0</v>
      </c>
      <c r="B280" s="25" t="s">
        <v>2452</v>
      </c>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row>
    <row r="281">
      <c r="A281" s="24">
        <v>3.0</v>
      </c>
      <c r="B281" s="25" t="s">
        <v>2453</v>
      </c>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row>
    <row r="282">
      <c r="A282" s="24">
        <v>3.0</v>
      </c>
      <c r="B282" s="25" t="s">
        <v>2454</v>
      </c>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row>
    <row r="283">
      <c r="A283" s="24">
        <v>3.0</v>
      </c>
      <c r="B283" s="25" t="s">
        <v>2455</v>
      </c>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row>
    <row r="284">
      <c r="A284" s="24">
        <v>3.0</v>
      </c>
      <c r="B284" s="25" t="s">
        <v>2456</v>
      </c>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row>
    <row r="285">
      <c r="A285" s="24">
        <v>3.0</v>
      </c>
      <c r="B285" s="25" t="s">
        <v>2457</v>
      </c>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row>
    <row r="286">
      <c r="A286" s="24">
        <v>3.0</v>
      </c>
      <c r="B286" s="25" t="s">
        <v>2458</v>
      </c>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row>
    <row r="287">
      <c r="A287" s="24">
        <v>3.0</v>
      </c>
      <c r="B287" s="25" t="s">
        <v>2459</v>
      </c>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row>
    <row r="288">
      <c r="A288" s="24">
        <v>3.0</v>
      </c>
      <c r="B288" s="25" t="s">
        <v>2460</v>
      </c>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row>
    <row r="289">
      <c r="A289" s="24">
        <v>3.0</v>
      </c>
      <c r="B289" s="25" t="s">
        <v>2461</v>
      </c>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row>
    <row r="290">
      <c r="A290" s="24">
        <v>3.0</v>
      </c>
      <c r="B290" s="25" t="s">
        <v>2462</v>
      </c>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row>
    <row r="291">
      <c r="A291" s="24">
        <v>3.0</v>
      </c>
      <c r="B291" s="25" t="s">
        <v>2463</v>
      </c>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row>
    <row r="292">
      <c r="A292" s="24">
        <v>3.0</v>
      </c>
      <c r="B292" s="25" t="s">
        <v>2464</v>
      </c>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row>
    <row r="293">
      <c r="A293" s="24">
        <v>3.0</v>
      </c>
      <c r="B293" s="25" t="s">
        <v>2465</v>
      </c>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row>
    <row r="294">
      <c r="A294" s="24">
        <v>3.0</v>
      </c>
      <c r="B294" s="25" t="s">
        <v>2466</v>
      </c>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row>
    <row r="295">
      <c r="A295" s="24">
        <v>3.0</v>
      </c>
      <c r="B295" s="25" t="s">
        <v>2467</v>
      </c>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row>
    <row r="296">
      <c r="A296" s="24">
        <v>3.0</v>
      </c>
      <c r="B296" s="25" t="s">
        <v>2468</v>
      </c>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row>
    <row r="297">
      <c r="A297" s="24">
        <v>3.0</v>
      </c>
      <c r="B297" s="25" t="s">
        <v>2469</v>
      </c>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row>
    <row r="298">
      <c r="A298" s="24">
        <v>3.0</v>
      </c>
      <c r="B298" s="25" t="s">
        <v>2470</v>
      </c>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row>
    <row r="299">
      <c r="A299" s="24">
        <v>3.0</v>
      </c>
      <c r="B299" s="25" t="s">
        <v>2471</v>
      </c>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row>
    <row r="300">
      <c r="A300" s="24">
        <v>3.0</v>
      </c>
      <c r="B300" s="25" t="s">
        <v>2472</v>
      </c>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row>
    <row r="301">
      <c r="A301" s="24">
        <v>3.0</v>
      </c>
      <c r="B301" s="25" t="s">
        <v>2473</v>
      </c>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row>
    <row r="302">
      <c r="A302" s="24">
        <v>3.0</v>
      </c>
      <c r="B302" s="25" t="s">
        <v>2474</v>
      </c>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row>
    <row r="303">
      <c r="A303" s="24">
        <v>3.0</v>
      </c>
      <c r="B303" s="27" t="s">
        <v>2475</v>
      </c>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row>
    <row r="304">
      <c r="A304" s="24">
        <v>3.0</v>
      </c>
      <c r="B304" s="27" t="s">
        <v>2476</v>
      </c>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row>
    <row r="305">
      <c r="A305" s="24">
        <v>3.0</v>
      </c>
      <c r="B305" s="25" t="s">
        <v>2477</v>
      </c>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row>
    <row r="306">
      <c r="A306" s="24">
        <v>3.0</v>
      </c>
      <c r="B306" s="25" t="s">
        <v>2478</v>
      </c>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row>
    <row r="307">
      <c r="A307" s="24">
        <v>3.0</v>
      </c>
      <c r="B307" s="25" t="s">
        <v>2479</v>
      </c>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row>
    <row r="308">
      <c r="A308" s="24">
        <v>3.0</v>
      </c>
      <c r="B308" s="25" t="s">
        <v>2480</v>
      </c>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row>
    <row r="309">
      <c r="A309" s="24">
        <v>3.0</v>
      </c>
      <c r="B309" s="25" t="s">
        <v>2481</v>
      </c>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row>
    <row r="310">
      <c r="A310" s="24">
        <v>3.0</v>
      </c>
      <c r="B310" s="25" t="s">
        <v>2482</v>
      </c>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row>
    <row r="311">
      <c r="A311" s="24">
        <v>3.0</v>
      </c>
      <c r="B311" s="25" t="s">
        <v>2483</v>
      </c>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row>
    <row r="312">
      <c r="A312" s="24">
        <v>3.0</v>
      </c>
      <c r="B312" s="25" t="s">
        <v>2484</v>
      </c>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row>
    <row r="313">
      <c r="A313" s="24">
        <v>3.0</v>
      </c>
      <c r="B313" s="25" t="s">
        <v>2485</v>
      </c>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row>
    <row r="314">
      <c r="A314" s="24">
        <v>3.0</v>
      </c>
      <c r="B314" s="25" t="s">
        <v>2486</v>
      </c>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row>
    <row r="315">
      <c r="A315" s="24">
        <v>3.0</v>
      </c>
      <c r="B315" s="25" t="s">
        <v>2487</v>
      </c>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row>
    <row r="316">
      <c r="A316" s="24">
        <v>3.0</v>
      </c>
      <c r="B316" s="25" t="s">
        <v>2488</v>
      </c>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row>
    <row r="317">
      <c r="A317" s="24">
        <v>3.0</v>
      </c>
      <c r="B317" s="25" t="s">
        <v>2489</v>
      </c>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row>
    <row r="318">
      <c r="A318" s="24">
        <v>3.0</v>
      </c>
      <c r="B318" s="27" t="s">
        <v>2490</v>
      </c>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row>
    <row r="319">
      <c r="A319" s="24">
        <v>3.0</v>
      </c>
      <c r="B319" s="25" t="s">
        <v>2491</v>
      </c>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row>
    <row r="320">
      <c r="A320" s="24">
        <v>3.0</v>
      </c>
      <c r="B320" s="25" t="s">
        <v>2492</v>
      </c>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row>
    <row r="321">
      <c r="A321" s="24">
        <v>3.0</v>
      </c>
      <c r="B321" s="25" t="s">
        <v>2493</v>
      </c>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row>
    <row r="322">
      <c r="A322" s="24">
        <v>3.0</v>
      </c>
      <c r="B322" s="25" t="s">
        <v>2494</v>
      </c>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row>
    <row r="323">
      <c r="A323" s="24">
        <v>3.0</v>
      </c>
      <c r="B323" s="27" t="s">
        <v>2495</v>
      </c>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row>
    <row r="324">
      <c r="A324" s="24">
        <v>3.0</v>
      </c>
      <c r="B324" s="27" t="s">
        <v>2496</v>
      </c>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row>
    <row r="325">
      <c r="A325" s="24">
        <v>3.0</v>
      </c>
      <c r="B325" s="25" t="s">
        <v>2497</v>
      </c>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row>
    <row r="326">
      <c r="A326" s="24">
        <v>3.0</v>
      </c>
      <c r="B326" s="27" t="s">
        <v>2498</v>
      </c>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row>
    <row r="327">
      <c r="A327" s="24">
        <v>3.0</v>
      </c>
      <c r="B327" s="27" t="s">
        <v>2499</v>
      </c>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row>
    <row r="328">
      <c r="A328" s="24">
        <v>3.0</v>
      </c>
      <c r="B328" s="27" t="s">
        <v>2500</v>
      </c>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row>
    <row r="329">
      <c r="A329" s="24">
        <v>3.0</v>
      </c>
      <c r="B329" s="27" t="s">
        <v>2501</v>
      </c>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row>
    <row r="330">
      <c r="A330" s="24">
        <v>3.0</v>
      </c>
      <c r="B330" s="25" t="s">
        <v>2502</v>
      </c>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row>
    <row r="331">
      <c r="A331" s="24">
        <v>3.0</v>
      </c>
      <c r="B331" s="27" t="s">
        <v>2503</v>
      </c>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row>
    <row r="332">
      <c r="A332" s="24">
        <v>3.0</v>
      </c>
      <c r="B332" s="27" t="s">
        <v>2504</v>
      </c>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row>
    <row r="333">
      <c r="A333" s="24">
        <v>3.0</v>
      </c>
      <c r="B333" s="27" t="s">
        <v>2505</v>
      </c>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row>
    <row r="334">
      <c r="A334" s="24">
        <v>3.0</v>
      </c>
      <c r="B334" s="25" t="s">
        <v>2506</v>
      </c>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row>
    <row r="335">
      <c r="A335" s="24">
        <v>3.0</v>
      </c>
      <c r="B335" s="25" t="s">
        <v>2507</v>
      </c>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row>
    <row r="336">
      <c r="A336" s="24">
        <v>3.0</v>
      </c>
      <c r="B336" s="27" t="s">
        <v>2508</v>
      </c>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row>
    <row r="337">
      <c r="A337" s="24">
        <v>3.0</v>
      </c>
      <c r="B337" s="25" t="s">
        <v>2509</v>
      </c>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row>
    <row r="338">
      <c r="A338" s="24">
        <v>3.0</v>
      </c>
      <c r="B338" s="27" t="s">
        <v>2510</v>
      </c>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row>
    <row r="339">
      <c r="A339" s="24">
        <v>3.0</v>
      </c>
      <c r="B339" s="27" t="s">
        <v>2511</v>
      </c>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row>
    <row r="340">
      <c r="A340" s="24">
        <v>3.0</v>
      </c>
      <c r="B340" s="25" t="s">
        <v>2512</v>
      </c>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row>
    <row r="341">
      <c r="A341" s="24">
        <v>3.0</v>
      </c>
      <c r="B341" s="27" t="s">
        <v>2513</v>
      </c>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row>
    <row r="342">
      <c r="A342" s="24">
        <v>3.0</v>
      </c>
      <c r="B342" s="27" t="s">
        <v>2514</v>
      </c>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row>
    <row r="343">
      <c r="A343" s="24">
        <v>3.0</v>
      </c>
      <c r="B343" s="27" t="s">
        <v>2515</v>
      </c>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row>
    <row r="344">
      <c r="A344" s="24">
        <v>3.0</v>
      </c>
      <c r="B344" s="27" t="s">
        <v>2516</v>
      </c>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row>
    <row r="345">
      <c r="A345" s="24">
        <v>3.0</v>
      </c>
      <c r="B345" s="27" t="s">
        <v>2517</v>
      </c>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row>
    <row r="346">
      <c r="A346" s="24">
        <v>3.0</v>
      </c>
      <c r="B346" s="27" t="s">
        <v>2518</v>
      </c>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row>
    <row r="347">
      <c r="A347" s="24">
        <v>3.0</v>
      </c>
      <c r="B347" s="27" t="s">
        <v>2519</v>
      </c>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row>
    <row r="348">
      <c r="A348" s="24">
        <v>3.0</v>
      </c>
      <c r="B348" s="27" t="s">
        <v>2520</v>
      </c>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row>
    <row r="349">
      <c r="A349" s="24">
        <v>3.0</v>
      </c>
      <c r="B349" s="25" t="s">
        <v>2521</v>
      </c>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row>
    <row r="350">
      <c r="A350" s="24">
        <v>3.0</v>
      </c>
      <c r="B350" s="25" t="s">
        <v>2522</v>
      </c>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row>
    <row r="351">
      <c r="A351" s="24">
        <v>3.0</v>
      </c>
      <c r="B351" s="25" t="s">
        <v>2523</v>
      </c>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row>
    <row r="352">
      <c r="A352" s="24">
        <v>3.0</v>
      </c>
      <c r="B352" s="25" t="s">
        <v>2524</v>
      </c>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row>
    <row r="353">
      <c r="A353" s="24">
        <v>3.0</v>
      </c>
      <c r="B353" s="25" t="s">
        <v>2525</v>
      </c>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row>
    <row r="354">
      <c r="A354" s="24">
        <v>3.0</v>
      </c>
      <c r="B354" s="25" t="s">
        <v>2526</v>
      </c>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row>
    <row r="355">
      <c r="A355" s="24">
        <v>3.0</v>
      </c>
      <c r="B355" s="27" t="s">
        <v>2527</v>
      </c>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row>
    <row r="356">
      <c r="A356" s="24">
        <v>3.0</v>
      </c>
      <c r="B356" s="25" t="s">
        <v>2528</v>
      </c>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row>
    <row r="357">
      <c r="A357" s="24">
        <v>3.0</v>
      </c>
      <c r="B357" s="27" t="s">
        <v>2529</v>
      </c>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row>
    <row r="358">
      <c r="A358" s="24">
        <v>3.0</v>
      </c>
      <c r="B358" s="27" t="s">
        <v>2530</v>
      </c>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row>
    <row r="359">
      <c r="A359" s="24">
        <v>3.0</v>
      </c>
      <c r="B359" s="27" t="s">
        <v>2531</v>
      </c>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row>
    <row r="360">
      <c r="A360" s="24">
        <v>3.0</v>
      </c>
      <c r="B360" s="25" t="s">
        <v>2532</v>
      </c>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row>
    <row r="361">
      <c r="A361" s="24">
        <v>3.0</v>
      </c>
      <c r="B361" s="27" t="s">
        <v>2533</v>
      </c>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row>
    <row r="362">
      <c r="A362" s="24">
        <v>3.0</v>
      </c>
      <c r="B362" s="43" t="s">
        <v>2534</v>
      </c>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row>
    <row r="363">
      <c r="A363" s="24">
        <v>3.0</v>
      </c>
      <c r="B363" s="27" t="s">
        <v>2535</v>
      </c>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row>
    <row r="364">
      <c r="A364" s="24">
        <v>3.0</v>
      </c>
      <c r="B364" s="27" t="s">
        <v>2536</v>
      </c>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row>
    <row r="365">
      <c r="A365" s="24">
        <v>3.0</v>
      </c>
      <c r="B365" s="27" t="s">
        <v>2537</v>
      </c>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row>
    <row r="366">
      <c r="A366" s="24">
        <v>3.0</v>
      </c>
      <c r="B366" s="27" t="s">
        <v>2538</v>
      </c>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row>
    <row r="367">
      <c r="A367" s="24">
        <v>3.0</v>
      </c>
      <c r="B367" s="27" t="s">
        <v>2539</v>
      </c>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row>
    <row r="368">
      <c r="A368" s="24">
        <v>3.0</v>
      </c>
      <c r="B368" s="27" t="s">
        <v>2540</v>
      </c>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row>
    <row r="369">
      <c r="A369" s="24">
        <v>3.0</v>
      </c>
      <c r="B369" s="27" t="s">
        <v>2541</v>
      </c>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row>
    <row r="370">
      <c r="A370" s="30">
        <v>3.0</v>
      </c>
      <c r="B370" s="27" t="s">
        <v>2542</v>
      </c>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row>
    <row r="371">
      <c r="A371" s="24">
        <v>3.0</v>
      </c>
      <c r="B371" s="27" t="s">
        <v>2543</v>
      </c>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row>
    <row r="372">
      <c r="A372" s="24">
        <v>3.0</v>
      </c>
      <c r="B372" s="27" t="s">
        <v>2544</v>
      </c>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row>
    <row r="373">
      <c r="A373" s="24">
        <v>3.0</v>
      </c>
      <c r="B373" s="27" t="s">
        <v>2545</v>
      </c>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row>
    <row r="374">
      <c r="A374" s="24">
        <v>3.0</v>
      </c>
      <c r="B374" s="27" t="s">
        <v>2546</v>
      </c>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row>
    <row r="375">
      <c r="A375" s="24">
        <v>3.0</v>
      </c>
      <c r="B375" s="27" t="s">
        <v>2547</v>
      </c>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row>
    <row r="376">
      <c r="A376" s="24">
        <v>3.0</v>
      </c>
      <c r="B376" s="27" t="s">
        <v>2548</v>
      </c>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row>
    <row r="377">
      <c r="A377" s="24">
        <v>3.0</v>
      </c>
      <c r="B377" s="27" t="s">
        <v>2549</v>
      </c>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row>
    <row r="378">
      <c r="A378" s="24">
        <v>3.0</v>
      </c>
      <c r="B378" s="27" t="s">
        <v>2550</v>
      </c>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row>
    <row r="379">
      <c r="A379" s="24">
        <v>3.0</v>
      </c>
      <c r="B379" s="27" t="s">
        <v>2551</v>
      </c>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row>
    <row r="380">
      <c r="A380" s="24">
        <v>3.0</v>
      </c>
      <c r="B380" s="27" t="s">
        <v>2552</v>
      </c>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row>
    <row r="381">
      <c r="A381" s="24">
        <v>3.0</v>
      </c>
      <c r="B381" s="27" t="s">
        <v>2553</v>
      </c>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row>
    <row r="382">
      <c r="A382" s="24">
        <v>3.0</v>
      </c>
      <c r="B382" s="27" t="s">
        <v>2554</v>
      </c>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row>
    <row r="383">
      <c r="A383" s="24">
        <v>3.0</v>
      </c>
      <c r="B383" s="27" t="s">
        <v>2555</v>
      </c>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row>
    <row r="384">
      <c r="A384" s="24">
        <v>3.0</v>
      </c>
      <c r="B384" s="27" t="s">
        <v>2556</v>
      </c>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row>
    <row r="385">
      <c r="A385" s="24">
        <v>3.0</v>
      </c>
      <c r="B385" s="27" t="s">
        <v>2557</v>
      </c>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row>
    <row r="386">
      <c r="A386" s="24">
        <v>3.0</v>
      </c>
      <c r="B386" s="27" t="s">
        <v>2558</v>
      </c>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row>
    <row r="387">
      <c r="A387" s="24">
        <v>3.0</v>
      </c>
      <c r="B387" s="27" t="s">
        <v>2559</v>
      </c>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row>
    <row r="388">
      <c r="A388" s="24">
        <v>3.0</v>
      </c>
      <c r="B388" s="27" t="s">
        <v>2560</v>
      </c>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row>
    <row r="389">
      <c r="A389" s="24">
        <v>3.0</v>
      </c>
      <c r="B389" s="44" t="s">
        <v>2561</v>
      </c>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row>
    <row r="390">
      <c r="A390" s="24">
        <v>3.0</v>
      </c>
      <c r="B390" s="44" t="s">
        <v>2562</v>
      </c>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row>
    <row r="391">
      <c r="A391" s="24">
        <v>3.0</v>
      </c>
      <c r="B391" s="27" t="s">
        <v>2563</v>
      </c>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row>
    <row r="392">
      <c r="A392" s="24">
        <v>3.0</v>
      </c>
      <c r="B392" s="44" t="s">
        <v>2564</v>
      </c>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row>
    <row r="393">
      <c r="A393" s="24">
        <v>3.0</v>
      </c>
      <c r="B393" s="44" t="s">
        <v>2565</v>
      </c>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row>
    <row r="394">
      <c r="A394" s="24">
        <v>3.0</v>
      </c>
      <c r="B394" s="44" t="s">
        <v>2566</v>
      </c>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row>
    <row r="395">
      <c r="A395" s="24">
        <v>3.0</v>
      </c>
      <c r="B395" s="44" t="s">
        <v>2567</v>
      </c>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row>
    <row r="396">
      <c r="A396" s="24">
        <v>3.0</v>
      </c>
      <c r="B396" s="44" t="s">
        <v>2568</v>
      </c>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row>
    <row r="397">
      <c r="A397" s="24">
        <v>3.0</v>
      </c>
      <c r="B397" s="44" t="s">
        <v>2569</v>
      </c>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row>
    <row r="398">
      <c r="A398" s="24">
        <v>3.0</v>
      </c>
      <c r="B398" s="44" t="s">
        <v>2570</v>
      </c>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row>
    <row r="399">
      <c r="A399" s="24">
        <v>3.0</v>
      </c>
      <c r="B399" s="44" t="s">
        <v>2571</v>
      </c>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row>
    <row r="400">
      <c r="A400" s="24">
        <v>3.0</v>
      </c>
      <c r="B400" s="44" t="s">
        <v>2572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row>
    <row r="401">
      <c r="A401" s="24">
        <v>3.0</v>
      </c>
      <c r="B401" s="44" t="s">
        <v>2573</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row>
    <row r="402">
      <c r="A402" s="24">
        <v>3.0</v>
      </c>
      <c r="B402" s="44" t="s">
        <v>2574</v>
      </c>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row>
    <row r="403">
      <c r="A403" s="24">
        <v>3.0</v>
      </c>
      <c r="B403" s="25" t="s">
        <v>2575</v>
      </c>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row>
    <row r="404">
      <c r="A404" s="24">
        <v>3.0</v>
      </c>
      <c r="B404" s="25" t="s">
        <v>2576</v>
      </c>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row>
    <row r="405">
      <c r="A405" s="24">
        <v>3.0</v>
      </c>
      <c r="B405" s="25" t="s">
        <v>2577</v>
      </c>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row>
    <row r="406">
      <c r="A406" s="24">
        <v>3.0</v>
      </c>
      <c r="B406" s="25" t="s">
        <v>2578</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row>
    <row r="407">
      <c r="A407" s="24">
        <v>3.0</v>
      </c>
      <c r="B407" s="25" t="s">
        <v>2579</v>
      </c>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row>
    <row r="408">
      <c r="A408" s="24">
        <v>3.0</v>
      </c>
      <c r="B408" s="25" t="s">
        <v>2580</v>
      </c>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row>
    <row r="409">
      <c r="A409" s="24">
        <v>3.0</v>
      </c>
      <c r="B409" s="46" t="s">
        <v>2581</v>
      </c>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row>
    <row r="410">
      <c r="A410" s="24">
        <v>3.0</v>
      </c>
      <c r="B410" s="25" t="s">
        <v>2582</v>
      </c>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row>
    <row r="411">
      <c r="A411" s="24">
        <v>3.0</v>
      </c>
      <c r="B411" s="25" t="s">
        <v>2583</v>
      </c>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row>
    <row r="412">
      <c r="A412" s="24">
        <v>3.0</v>
      </c>
      <c r="B412" s="25" t="s">
        <v>2584</v>
      </c>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row>
    <row r="413">
      <c r="A413" s="29">
        <v>3.0</v>
      </c>
      <c r="B413" s="25" t="s">
        <v>2585</v>
      </c>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row>
    <row r="414">
      <c r="A414" s="29">
        <v>3.0</v>
      </c>
      <c r="B414" s="25" t="s">
        <v>2586</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row>
    <row r="415">
      <c r="A415" s="29">
        <v>3.0</v>
      </c>
      <c r="B415" s="25" t="s">
        <v>2587</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row>
    <row r="416">
      <c r="A416" s="29">
        <v>3.0</v>
      </c>
      <c r="B416" s="25" t="s">
        <v>2588</v>
      </c>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row>
    <row r="417">
      <c r="A417" s="29">
        <v>3.0</v>
      </c>
      <c r="B417" s="25" t="s">
        <v>2589</v>
      </c>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row>
    <row r="418">
      <c r="A418" s="29">
        <v>3.0</v>
      </c>
      <c r="B418" s="25" t="s">
        <v>2590</v>
      </c>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row>
    <row r="419">
      <c r="A419" s="29">
        <v>3.0</v>
      </c>
      <c r="B419" s="27" t="s">
        <v>2591</v>
      </c>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row>
    <row r="420">
      <c r="A420" s="29">
        <v>3.0</v>
      </c>
      <c r="B420" s="27" t="s">
        <v>2592</v>
      </c>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row>
    <row r="421">
      <c r="A421" s="29">
        <v>3.0</v>
      </c>
      <c r="B421" s="25" t="s">
        <v>2593</v>
      </c>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row>
    <row r="422">
      <c r="A422" s="29">
        <v>3.0</v>
      </c>
      <c r="B422" s="27" t="s">
        <v>2594</v>
      </c>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row>
    <row r="423">
      <c r="A423" s="29">
        <v>4.0</v>
      </c>
      <c r="B423" s="27" t="s">
        <v>2595</v>
      </c>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row>
    <row r="424">
      <c r="A424" s="29">
        <v>4.0</v>
      </c>
      <c r="B424" s="25" t="s">
        <v>2596</v>
      </c>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row>
    <row r="425">
      <c r="A425" s="29">
        <v>4.0</v>
      </c>
      <c r="B425" s="25" t="s">
        <v>2597</v>
      </c>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row>
    <row r="426">
      <c r="A426" s="24">
        <v>4.0</v>
      </c>
      <c r="B426" s="25" t="s">
        <v>2597</v>
      </c>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row>
    <row r="427">
      <c r="A427" s="24">
        <v>4.0</v>
      </c>
      <c r="B427" s="25" t="s">
        <v>2598</v>
      </c>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row>
    <row r="428">
      <c r="A428" s="24">
        <v>4.0</v>
      </c>
      <c r="B428" s="25" t="s">
        <v>2599</v>
      </c>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row>
    <row r="429">
      <c r="A429" s="24">
        <v>4.0</v>
      </c>
      <c r="B429" s="25" t="s">
        <v>2600</v>
      </c>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row>
    <row r="430">
      <c r="A430" s="24">
        <v>4.0</v>
      </c>
      <c r="B430" s="25" t="s">
        <v>2601</v>
      </c>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row>
    <row r="431">
      <c r="A431" s="24">
        <v>4.0</v>
      </c>
      <c r="B431" s="25" t="s">
        <v>2602</v>
      </c>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row>
    <row r="432">
      <c r="A432" s="24">
        <v>4.0</v>
      </c>
      <c r="B432" s="25" t="s">
        <v>2603</v>
      </c>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row>
    <row r="433">
      <c r="A433" s="24">
        <v>4.0</v>
      </c>
      <c r="B433" s="25" t="s">
        <v>2604</v>
      </c>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row>
    <row r="434">
      <c r="A434" s="24">
        <v>4.0</v>
      </c>
      <c r="B434" s="25" t="s">
        <v>2605</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row>
    <row r="435">
      <c r="A435" s="24">
        <v>4.0</v>
      </c>
      <c r="B435" s="25" t="s">
        <v>2606</v>
      </c>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row>
    <row r="436">
      <c r="A436" s="24">
        <v>4.0</v>
      </c>
      <c r="B436" s="27" t="s">
        <v>2607</v>
      </c>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row>
    <row r="437">
      <c r="A437" s="24">
        <v>4.0</v>
      </c>
      <c r="B437" s="25" t="s">
        <v>2608</v>
      </c>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row>
    <row r="438">
      <c r="A438" s="24">
        <v>4.0</v>
      </c>
      <c r="B438" s="25" t="s">
        <v>2609</v>
      </c>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row>
    <row r="439">
      <c r="A439" s="24">
        <v>4.0</v>
      </c>
      <c r="B439" s="25" t="s">
        <v>2610</v>
      </c>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row>
    <row r="440">
      <c r="A440" s="24">
        <v>4.0</v>
      </c>
      <c r="B440" s="25" t="s">
        <v>2611</v>
      </c>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row>
    <row r="441">
      <c r="A441" s="24">
        <v>4.0</v>
      </c>
      <c r="B441" s="27" t="s">
        <v>2612</v>
      </c>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row>
    <row r="442">
      <c r="A442" s="24">
        <v>4.0</v>
      </c>
      <c r="B442" s="25" t="s">
        <v>2613</v>
      </c>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row>
    <row r="443">
      <c r="A443" s="24">
        <v>4.0</v>
      </c>
      <c r="B443" s="25" t="s">
        <v>2614</v>
      </c>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row>
    <row r="444">
      <c r="A444" s="24">
        <v>4.0</v>
      </c>
      <c r="B444" s="25" t="s">
        <v>2615</v>
      </c>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row>
    <row r="445">
      <c r="A445" s="24">
        <v>4.0</v>
      </c>
      <c r="B445" s="25" t="s">
        <v>2616</v>
      </c>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row>
    <row r="446">
      <c r="A446" s="24">
        <v>4.0</v>
      </c>
      <c r="B446" s="25" t="s">
        <v>2617</v>
      </c>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row>
    <row r="447">
      <c r="A447" s="24">
        <v>4.0</v>
      </c>
      <c r="B447" s="25" t="s">
        <v>2618</v>
      </c>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row>
    <row r="448">
      <c r="A448" s="29">
        <v>4.0</v>
      </c>
      <c r="B448" s="25" t="s">
        <v>2619</v>
      </c>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row>
    <row r="449">
      <c r="A449" s="29">
        <v>4.0</v>
      </c>
      <c r="B449" s="25" t="s">
        <v>2620</v>
      </c>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row>
    <row r="450">
      <c r="A450" s="29">
        <v>4.0</v>
      </c>
      <c r="B450" s="25" t="s">
        <v>2621</v>
      </c>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row>
    <row r="451">
      <c r="A451" s="24">
        <v>4.0</v>
      </c>
      <c r="B451" s="25" t="s">
        <v>2622</v>
      </c>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row>
    <row r="452">
      <c r="A452" s="24">
        <v>4.0</v>
      </c>
      <c r="B452" s="25" t="s">
        <v>2623</v>
      </c>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row>
    <row r="453">
      <c r="A453" s="24">
        <v>4.0</v>
      </c>
      <c r="B453" s="25" t="s">
        <v>2624</v>
      </c>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row>
    <row r="454">
      <c r="A454" s="24">
        <v>4.0</v>
      </c>
      <c r="B454" s="25" t="s">
        <v>2625</v>
      </c>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row>
    <row r="455">
      <c r="A455" s="24">
        <v>4.0</v>
      </c>
      <c r="B455" s="25" t="s">
        <v>2626</v>
      </c>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row>
    <row r="456">
      <c r="A456" s="24">
        <v>4.0</v>
      </c>
      <c r="B456" s="25" t="s">
        <v>2627</v>
      </c>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row>
    <row r="457">
      <c r="A457" s="24">
        <v>4.0</v>
      </c>
      <c r="B457" s="27" t="s">
        <v>2628</v>
      </c>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row>
    <row r="458">
      <c r="A458" s="24">
        <v>4.0</v>
      </c>
      <c r="B458" s="25" t="s">
        <v>2629</v>
      </c>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row>
    <row r="459">
      <c r="A459" s="24">
        <v>4.0</v>
      </c>
      <c r="B459" s="25" t="s">
        <v>2630</v>
      </c>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row>
    <row r="460">
      <c r="A460" s="24">
        <v>4.0</v>
      </c>
      <c r="B460" s="25" t="s">
        <v>2631</v>
      </c>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row>
    <row r="461">
      <c r="A461" s="24">
        <v>4.0</v>
      </c>
      <c r="B461" s="25" t="s">
        <v>2632</v>
      </c>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row>
    <row r="462">
      <c r="A462" s="24">
        <v>4.0</v>
      </c>
      <c r="B462" s="25" t="s">
        <v>2633</v>
      </c>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row>
    <row r="463">
      <c r="A463" s="24">
        <v>4.0</v>
      </c>
      <c r="B463" s="25" t="s">
        <v>2634</v>
      </c>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row>
    <row r="464">
      <c r="A464" s="24">
        <v>4.0</v>
      </c>
      <c r="B464" s="25" t="s">
        <v>2635</v>
      </c>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row>
    <row r="465">
      <c r="A465" s="24">
        <v>4.0</v>
      </c>
      <c r="B465" s="25" t="s">
        <v>2636</v>
      </c>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row>
    <row r="466">
      <c r="A466" s="24">
        <v>4.0</v>
      </c>
      <c r="B466" s="25" t="s">
        <v>2637</v>
      </c>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row>
    <row r="467">
      <c r="A467" s="24">
        <v>4.0</v>
      </c>
      <c r="B467" s="25" t="s">
        <v>2638</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row>
    <row r="468">
      <c r="A468" s="24">
        <v>4.0</v>
      </c>
      <c r="B468" s="27" t="s">
        <v>2639</v>
      </c>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row>
    <row r="469">
      <c r="A469" s="24">
        <v>4.0</v>
      </c>
      <c r="B469" s="27" t="s">
        <v>2640</v>
      </c>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row>
    <row r="470">
      <c r="A470" s="24">
        <v>4.0</v>
      </c>
      <c r="B470" s="27" t="s">
        <v>2641</v>
      </c>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row>
    <row r="471">
      <c r="A471" s="24">
        <v>4.0</v>
      </c>
      <c r="B471" s="25" t="s">
        <v>2642</v>
      </c>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row>
    <row r="472">
      <c r="A472" s="24">
        <v>4.0</v>
      </c>
      <c r="B472" s="25" t="s">
        <v>2643</v>
      </c>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row>
    <row r="473">
      <c r="A473" s="24">
        <v>4.0</v>
      </c>
      <c r="B473" s="27" t="s">
        <v>2644</v>
      </c>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row>
    <row r="474">
      <c r="A474" s="24">
        <v>4.0</v>
      </c>
      <c r="B474" s="27" t="s">
        <v>2645</v>
      </c>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row>
    <row r="475">
      <c r="A475" s="24">
        <v>4.0</v>
      </c>
      <c r="B475" s="25" t="s">
        <v>2646</v>
      </c>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row>
    <row r="476">
      <c r="A476" s="24">
        <v>4.0</v>
      </c>
      <c r="B476" s="25" t="s">
        <v>2647</v>
      </c>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row>
    <row r="477">
      <c r="A477" s="24">
        <v>4.0</v>
      </c>
      <c r="B477" s="25" t="s">
        <v>2648</v>
      </c>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row>
    <row r="478">
      <c r="A478" s="24">
        <v>4.0</v>
      </c>
      <c r="B478" s="25" t="s">
        <v>2649</v>
      </c>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row>
    <row r="479">
      <c r="A479" s="24">
        <v>4.0</v>
      </c>
      <c r="B479" s="25" t="s">
        <v>2650</v>
      </c>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row>
    <row r="480">
      <c r="A480" s="24">
        <v>4.0</v>
      </c>
      <c r="B480" s="25" t="s">
        <v>2651</v>
      </c>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row>
    <row r="481">
      <c r="A481" s="24">
        <v>4.0</v>
      </c>
      <c r="B481" s="25" t="s">
        <v>2652</v>
      </c>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row>
    <row r="482">
      <c r="A482" s="24">
        <v>4.0</v>
      </c>
      <c r="B482" s="25" t="s">
        <v>2653</v>
      </c>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row>
    <row r="483">
      <c r="A483" s="24">
        <v>4.0</v>
      </c>
      <c r="B483" s="25" t="s">
        <v>2654</v>
      </c>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row>
    <row r="484">
      <c r="A484" s="24">
        <v>4.0</v>
      </c>
      <c r="B484" s="25" t="s">
        <v>2655</v>
      </c>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row>
    <row r="485">
      <c r="A485" s="24">
        <v>4.0</v>
      </c>
      <c r="B485" s="25" t="s">
        <v>2656</v>
      </c>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row>
    <row r="486">
      <c r="A486" s="24">
        <v>4.0</v>
      </c>
      <c r="B486" s="25" t="s">
        <v>2657</v>
      </c>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row>
    <row r="487">
      <c r="A487" s="24">
        <v>4.0</v>
      </c>
      <c r="B487" s="25" t="s">
        <v>2658</v>
      </c>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row>
    <row r="488">
      <c r="A488" s="24">
        <v>4.0</v>
      </c>
      <c r="B488" s="27" t="s">
        <v>2659</v>
      </c>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row>
    <row r="489">
      <c r="A489" s="24">
        <v>4.0</v>
      </c>
      <c r="B489" s="25" t="s">
        <v>2660</v>
      </c>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row>
    <row r="490">
      <c r="A490" s="24">
        <v>4.0</v>
      </c>
      <c r="B490" s="25" t="s">
        <v>2661</v>
      </c>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row>
    <row r="491">
      <c r="A491" s="24">
        <v>4.0</v>
      </c>
      <c r="B491" s="25" t="s">
        <v>2662</v>
      </c>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row>
    <row r="492">
      <c r="A492" s="24">
        <v>4.0</v>
      </c>
      <c r="B492" s="27" t="s">
        <v>2663</v>
      </c>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row>
    <row r="493">
      <c r="A493" s="24">
        <v>4.0</v>
      </c>
      <c r="B493" s="27" t="s">
        <v>2664</v>
      </c>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row>
    <row r="494">
      <c r="A494" s="24">
        <v>4.0</v>
      </c>
      <c r="B494" s="25" t="s">
        <v>2665</v>
      </c>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row>
    <row r="495">
      <c r="A495" s="24">
        <v>4.0</v>
      </c>
      <c r="B495" s="25" t="s">
        <v>2666</v>
      </c>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row>
    <row r="496">
      <c r="A496" s="24">
        <v>4.0</v>
      </c>
      <c r="B496" s="27" t="s">
        <v>2667</v>
      </c>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row>
    <row r="497">
      <c r="A497" s="24">
        <v>4.0</v>
      </c>
      <c r="B497" s="25" t="s">
        <v>2668</v>
      </c>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row>
    <row r="498">
      <c r="A498" s="24">
        <v>4.0</v>
      </c>
      <c r="B498" s="27" t="s">
        <v>2669</v>
      </c>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row>
    <row r="499">
      <c r="A499" s="24">
        <v>4.0</v>
      </c>
      <c r="B499" s="27" t="s">
        <v>2670</v>
      </c>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row>
    <row r="500">
      <c r="A500" s="24">
        <v>4.0</v>
      </c>
      <c r="B500" s="27" t="s">
        <v>2671</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row>
    <row r="501">
      <c r="A501" s="24">
        <v>4.0</v>
      </c>
      <c r="B501" s="27" t="s">
        <v>2672</v>
      </c>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row>
    <row r="502">
      <c r="A502" s="24">
        <v>4.0</v>
      </c>
      <c r="B502" s="25" t="s">
        <v>2673</v>
      </c>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row>
    <row r="503">
      <c r="A503" s="24">
        <v>4.0</v>
      </c>
      <c r="B503" s="25" t="s">
        <v>2674</v>
      </c>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row>
    <row r="504">
      <c r="A504" s="24">
        <v>4.0</v>
      </c>
      <c r="B504" s="27" t="s">
        <v>2675</v>
      </c>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row>
    <row r="505">
      <c r="A505" s="24">
        <v>4.0</v>
      </c>
      <c r="B505" s="27" t="s">
        <v>2676</v>
      </c>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row>
    <row r="506">
      <c r="A506" s="24">
        <v>4.0</v>
      </c>
      <c r="B506" s="27" t="s">
        <v>2677</v>
      </c>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row>
    <row r="507">
      <c r="A507" s="24">
        <v>4.0</v>
      </c>
      <c r="B507" s="27" t="s">
        <v>2678</v>
      </c>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row>
    <row r="508">
      <c r="A508" s="24">
        <v>4.0</v>
      </c>
      <c r="B508" s="27" t="s">
        <v>2679</v>
      </c>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row>
    <row r="509">
      <c r="A509" s="24">
        <v>4.0</v>
      </c>
      <c r="B509" s="27" t="s">
        <v>2680</v>
      </c>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row>
    <row r="510">
      <c r="A510" s="24">
        <v>4.0</v>
      </c>
      <c r="B510" s="25" t="s">
        <v>2681</v>
      </c>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row>
    <row r="511">
      <c r="A511" s="24">
        <v>4.0</v>
      </c>
      <c r="B511" s="27" t="s">
        <v>2682</v>
      </c>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row>
    <row r="512">
      <c r="A512" s="24">
        <v>4.0</v>
      </c>
      <c r="B512" s="27" t="s">
        <v>2683</v>
      </c>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row>
    <row r="513">
      <c r="A513" s="24">
        <v>4.0</v>
      </c>
      <c r="B513" s="27" t="s">
        <v>2684</v>
      </c>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row>
    <row r="514">
      <c r="A514" s="24">
        <v>4.0</v>
      </c>
      <c r="B514" s="25" t="s">
        <v>2685</v>
      </c>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row>
    <row r="515">
      <c r="A515" s="24">
        <v>4.0</v>
      </c>
      <c r="B515" s="27" t="s">
        <v>2686</v>
      </c>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row>
    <row r="516">
      <c r="A516" s="24">
        <v>4.0</v>
      </c>
      <c r="B516" s="27" t="s">
        <v>2687</v>
      </c>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row>
    <row r="517">
      <c r="A517" s="24">
        <v>4.0</v>
      </c>
      <c r="B517" s="27" t="s">
        <v>2688</v>
      </c>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row>
    <row r="518">
      <c r="A518" s="24">
        <v>4.0</v>
      </c>
      <c r="B518" s="27" t="s">
        <v>2689</v>
      </c>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row>
    <row r="519">
      <c r="A519" s="24">
        <v>4.0</v>
      </c>
      <c r="B519" s="25" t="s">
        <v>2690</v>
      </c>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row>
    <row r="520">
      <c r="A520" s="24">
        <v>4.0</v>
      </c>
      <c r="B520" s="25" t="s">
        <v>2691</v>
      </c>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row>
    <row r="521">
      <c r="A521" s="24">
        <v>4.0</v>
      </c>
      <c r="B521" s="27" t="s">
        <v>2692</v>
      </c>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row>
    <row r="522">
      <c r="A522" s="24">
        <v>4.0</v>
      </c>
      <c r="B522" s="27" t="s">
        <v>2693</v>
      </c>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row>
    <row r="523">
      <c r="A523" s="24">
        <v>4.0</v>
      </c>
      <c r="B523" s="27" t="s">
        <v>2694</v>
      </c>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row>
    <row r="524">
      <c r="A524" s="24">
        <v>4.0</v>
      </c>
      <c r="B524" s="25" t="s">
        <v>2695</v>
      </c>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row>
    <row r="525">
      <c r="A525" s="24">
        <v>4.0</v>
      </c>
      <c r="B525" s="25" t="s">
        <v>2696</v>
      </c>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row>
    <row r="526">
      <c r="A526" s="24">
        <v>4.0</v>
      </c>
      <c r="B526" s="25" t="s">
        <v>2697</v>
      </c>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row>
    <row r="527">
      <c r="A527" s="24">
        <v>4.0</v>
      </c>
      <c r="B527" s="25" t="s">
        <v>2698</v>
      </c>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row>
    <row r="528">
      <c r="A528" s="24">
        <v>4.0</v>
      </c>
      <c r="B528" s="25" t="s">
        <v>2699</v>
      </c>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row>
    <row r="529">
      <c r="A529" s="24">
        <v>4.0</v>
      </c>
      <c r="B529" s="25" t="s">
        <v>2700</v>
      </c>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row>
    <row r="530">
      <c r="A530" s="24">
        <v>4.0</v>
      </c>
      <c r="B530" s="27" t="s">
        <v>2701</v>
      </c>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row>
    <row r="531">
      <c r="A531" s="24">
        <v>4.0</v>
      </c>
      <c r="B531" s="25" t="s">
        <v>2702</v>
      </c>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row>
    <row r="532">
      <c r="A532" s="24">
        <v>4.0</v>
      </c>
      <c r="B532" s="27" t="s">
        <v>2703</v>
      </c>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row>
    <row r="533">
      <c r="A533" s="24">
        <v>4.0</v>
      </c>
      <c r="B533" s="25" t="s">
        <v>2704</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row>
    <row r="534">
      <c r="A534" s="24">
        <v>4.0</v>
      </c>
      <c r="B534" s="27" t="s">
        <v>2705</v>
      </c>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row>
    <row r="535">
      <c r="A535" s="24">
        <v>4.0</v>
      </c>
      <c r="B535" s="27" t="s">
        <v>2706</v>
      </c>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row>
    <row r="536">
      <c r="A536" s="24">
        <v>4.0</v>
      </c>
      <c r="B536" s="27" t="s">
        <v>2707</v>
      </c>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row>
    <row r="537">
      <c r="A537" s="24">
        <v>4.0</v>
      </c>
      <c r="B537" s="25" t="s">
        <v>2708</v>
      </c>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row>
    <row r="538">
      <c r="A538" s="24">
        <v>4.0</v>
      </c>
      <c r="B538" s="27" t="s">
        <v>2709</v>
      </c>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row>
    <row r="539">
      <c r="A539" s="24">
        <v>4.0</v>
      </c>
      <c r="B539" s="27" t="s">
        <v>2710</v>
      </c>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row>
    <row r="540">
      <c r="A540" s="24">
        <v>4.0</v>
      </c>
      <c r="B540" s="27" t="s">
        <v>2711</v>
      </c>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row>
    <row r="541">
      <c r="A541" s="24">
        <v>4.0</v>
      </c>
      <c r="B541" s="27" t="s">
        <v>2712</v>
      </c>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row>
    <row r="542">
      <c r="A542" s="24">
        <v>4.0</v>
      </c>
      <c r="B542" s="27" t="s">
        <v>2713</v>
      </c>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row>
    <row r="543">
      <c r="A543" s="24">
        <v>4.0</v>
      </c>
      <c r="B543" s="27" t="s">
        <v>2714</v>
      </c>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row>
    <row r="544">
      <c r="A544" s="24">
        <v>4.0</v>
      </c>
      <c r="B544" s="27" t="s">
        <v>2715</v>
      </c>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row>
    <row r="545">
      <c r="A545" s="24">
        <v>4.0</v>
      </c>
      <c r="B545" s="27" t="s">
        <v>2716</v>
      </c>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row>
    <row r="546">
      <c r="A546" s="24">
        <v>4.0</v>
      </c>
      <c r="B546" s="27" t="s">
        <v>2717</v>
      </c>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row>
    <row r="547">
      <c r="A547" s="24">
        <v>4.0</v>
      </c>
      <c r="B547" s="27" t="s">
        <v>2718</v>
      </c>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row>
    <row r="548">
      <c r="A548" s="24">
        <v>4.0</v>
      </c>
      <c r="B548" s="27" t="s">
        <v>2719</v>
      </c>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row>
    <row r="549">
      <c r="A549" s="24">
        <v>4.0</v>
      </c>
      <c r="B549" s="27" t="s">
        <v>2720</v>
      </c>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row>
    <row r="550">
      <c r="A550" s="24">
        <v>4.0</v>
      </c>
      <c r="B550" s="27" t="s">
        <v>2721</v>
      </c>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row>
    <row r="551">
      <c r="A551" s="24">
        <v>4.0</v>
      </c>
      <c r="B551" s="27" t="s">
        <v>2722</v>
      </c>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row>
    <row r="552">
      <c r="A552" s="24">
        <v>4.0</v>
      </c>
      <c r="B552" s="27" t="s">
        <v>2723</v>
      </c>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row>
    <row r="553">
      <c r="A553" s="24">
        <v>4.0</v>
      </c>
      <c r="B553" s="27" t="s">
        <v>2724</v>
      </c>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row>
    <row r="554">
      <c r="A554" s="24">
        <v>4.0</v>
      </c>
      <c r="B554" s="27" t="s">
        <v>2725</v>
      </c>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row>
    <row r="555">
      <c r="A555" s="24">
        <v>4.0</v>
      </c>
      <c r="B555" s="27" t="s">
        <v>2726</v>
      </c>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row>
    <row r="556">
      <c r="A556" s="24">
        <v>4.0</v>
      </c>
      <c r="B556" s="27" t="s">
        <v>2727</v>
      </c>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row>
    <row r="557">
      <c r="A557" s="24">
        <v>4.0</v>
      </c>
      <c r="B557" s="27" t="s">
        <v>2728</v>
      </c>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row>
    <row r="558">
      <c r="A558" s="24">
        <v>4.0</v>
      </c>
      <c r="B558" s="27" t="s">
        <v>2729</v>
      </c>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row>
    <row r="559">
      <c r="A559" s="24">
        <v>4.0</v>
      </c>
      <c r="B559" s="27" t="s">
        <v>2730</v>
      </c>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row>
    <row r="560">
      <c r="A560" s="24">
        <v>4.0</v>
      </c>
      <c r="B560" s="27" t="s">
        <v>2731</v>
      </c>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row>
    <row r="561">
      <c r="A561" s="24">
        <v>4.0</v>
      </c>
      <c r="B561" s="27" t="s">
        <v>2732</v>
      </c>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row>
    <row r="562">
      <c r="A562" s="24">
        <v>4.0</v>
      </c>
      <c r="B562" s="27" t="s">
        <v>2733</v>
      </c>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row>
    <row r="563">
      <c r="A563" s="24">
        <v>4.0</v>
      </c>
      <c r="B563" s="27" t="s">
        <v>2734</v>
      </c>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row>
    <row r="564">
      <c r="A564" s="24">
        <v>4.0</v>
      </c>
      <c r="B564" s="27" t="s">
        <v>2735</v>
      </c>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row>
    <row r="565">
      <c r="A565" s="24">
        <v>4.0</v>
      </c>
      <c r="B565" s="27" t="s">
        <v>2736</v>
      </c>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row>
    <row r="566">
      <c r="A566" s="24">
        <v>4.0</v>
      </c>
      <c r="B566" s="44" t="s">
        <v>2737</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row>
    <row r="567">
      <c r="A567" s="24">
        <v>4.0</v>
      </c>
      <c r="B567" s="44" t="s">
        <v>2738</v>
      </c>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row>
    <row r="568">
      <c r="A568" s="24">
        <v>4.0</v>
      </c>
      <c r="B568" s="44" t="s">
        <v>2739</v>
      </c>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row>
    <row r="569">
      <c r="A569" s="24">
        <v>4.0</v>
      </c>
      <c r="B569" s="44" t="s">
        <v>2740</v>
      </c>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row>
    <row r="570">
      <c r="A570" s="24">
        <v>4.0</v>
      </c>
      <c r="B570" s="44" t="s">
        <v>2741</v>
      </c>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row>
    <row r="571">
      <c r="A571" s="24">
        <v>4.0</v>
      </c>
      <c r="B571" s="44" t="s">
        <v>2742</v>
      </c>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row>
    <row r="572">
      <c r="A572" s="24">
        <v>4.0</v>
      </c>
      <c r="B572" s="44" t="s">
        <v>2743</v>
      </c>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row>
    <row r="573">
      <c r="A573" s="24">
        <v>4.0</v>
      </c>
      <c r="B573" s="44" t="s">
        <v>2744</v>
      </c>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row>
    <row r="574">
      <c r="A574" s="24">
        <v>4.0</v>
      </c>
      <c r="B574" s="44" t="s">
        <v>2745</v>
      </c>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row>
    <row r="575">
      <c r="A575" s="24">
        <v>4.0</v>
      </c>
      <c r="B575" s="44" t="s">
        <v>2746</v>
      </c>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row>
    <row r="576">
      <c r="A576" s="24">
        <v>4.0</v>
      </c>
      <c r="B576" s="44" t="s">
        <v>2747</v>
      </c>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row>
    <row r="577">
      <c r="A577" s="24">
        <v>4.0</v>
      </c>
      <c r="B577" s="25" t="s">
        <v>2748</v>
      </c>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row>
    <row r="578">
      <c r="A578" s="24">
        <v>4.0</v>
      </c>
      <c r="B578" s="25" t="s">
        <v>2749</v>
      </c>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row>
    <row r="579">
      <c r="A579" s="24">
        <v>4.0</v>
      </c>
      <c r="B579" s="25" t="s">
        <v>2750</v>
      </c>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row>
    <row r="580">
      <c r="A580" s="24">
        <v>4.0</v>
      </c>
      <c r="B580" s="25" t="s">
        <v>2751</v>
      </c>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row>
    <row r="581">
      <c r="A581" s="29">
        <v>4.0</v>
      </c>
      <c r="B581" s="27" t="s">
        <v>2752</v>
      </c>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row>
    <row r="582">
      <c r="A582" s="29">
        <v>4.0</v>
      </c>
      <c r="B582" s="25" t="s">
        <v>2753</v>
      </c>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row>
    <row r="583">
      <c r="A583" s="29">
        <v>4.0</v>
      </c>
      <c r="B583" s="27" t="s">
        <v>2754</v>
      </c>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row>
    <row r="584">
      <c r="A584" s="29">
        <v>4.0</v>
      </c>
      <c r="B584" s="27" t="s">
        <v>2755</v>
      </c>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row>
    <row r="585">
      <c r="A585" s="29">
        <v>4.0</v>
      </c>
      <c r="B585" s="27" t="s">
        <v>2756</v>
      </c>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row>
    <row r="586">
      <c r="A586" s="29">
        <v>4.0</v>
      </c>
      <c r="B586" s="25" t="s">
        <v>2757</v>
      </c>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row>
    <row r="587">
      <c r="A587" s="29">
        <v>4.0</v>
      </c>
      <c r="B587" s="27" t="s">
        <v>2758</v>
      </c>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row>
    <row r="588">
      <c r="A588" s="29">
        <v>4.0</v>
      </c>
      <c r="B588" s="25" t="s">
        <v>2759</v>
      </c>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row>
    <row r="589">
      <c r="A589" s="29">
        <v>4.0</v>
      </c>
      <c r="B589" s="27" t="s">
        <v>2760</v>
      </c>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row>
    <row r="590">
      <c r="A590" s="29">
        <v>4.0</v>
      </c>
      <c r="B590" s="27" t="s">
        <v>2761</v>
      </c>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row>
    <row r="591">
      <c r="A591" s="29">
        <v>4.0</v>
      </c>
      <c r="B591" s="27" t="s">
        <v>2762</v>
      </c>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row>
    <row r="592">
      <c r="A592" s="29">
        <v>4.0</v>
      </c>
      <c r="B592" s="25" t="s">
        <v>2763</v>
      </c>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row>
    <row r="593">
      <c r="A593" s="29">
        <v>4.0</v>
      </c>
      <c r="B593" s="25" t="s">
        <v>2764</v>
      </c>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row>
    <row r="594">
      <c r="A594" s="29">
        <v>4.0</v>
      </c>
      <c r="B594" s="44" t="s">
        <v>2765</v>
      </c>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row>
    <row r="595">
      <c r="A595" s="29">
        <v>4.0</v>
      </c>
      <c r="B595" s="44" t="s">
        <v>2766</v>
      </c>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row>
    <row r="596">
      <c r="A596" s="29">
        <v>4.0</v>
      </c>
      <c r="B596" s="44" t="s">
        <v>2767</v>
      </c>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row>
    <row r="597">
      <c r="A597" s="24">
        <v>5.0</v>
      </c>
      <c r="B597" s="25" t="s">
        <v>2768</v>
      </c>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row>
    <row r="598">
      <c r="A598" s="24">
        <v>5.0</v>
      </c>
      <c r="B598" s="25" t="s">
        <v>2769</v>
      </c>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row>
    <row r="599">
      <c r="A599" s="24">
        <v>5.0</v>
      </c>
      <c r="B599" s="25" t="s">
        <v>2770</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row>
    <row r="600">
      <c r="A600" s="24">
        <v>5.0</v>
      </c>
      <c r="B600" s="27" t="s">
        <v>2771</v>
      </c>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row>
    <row r="601">
      <c r="A601" s="24">
        <v>5.0</v>
      </c>
      <c r="B601" s="27" t="s">
        <v>2772</v>
      </c>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row>
    <row r="602">
      <c r="A602" s="24">
        <v>5.0</v>
      </c>
      <c r="B602" s="25" t="s">
        <v>2773</v>
      </c>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row>
    <row r="603">
      <c r="A603" s="24">
        <v>5.0</v>
      </c>
      <c r="B603" s="27" t="s">
        <v>2774</v>
      </c>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row>
    <row r="604">
      <c r="A604" s="24">
        <v>5.0</v>
      </c>
      <c r="B604" s="25" t="s">
        <v>2775</v>
      </c>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row>
    <row r="605">
      <c r="A605" s="24">
        <v>5.0</v>
      </c>
      <c r="B605" s="25" t="s">
        <v>2776</v>
      </c>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row>
    <row r="606">
      <c r="A606" s="24">
        <v>5.0</v>
      </c>
      <c r="B606" s="25" t="s">
        <v>2777</v>
      </c>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row>
    <row r="607">
      <c r="A607" s="24">
        <v>5.0</v>
      </c>
      <c r="B607" s="27" t="s">
        <v>2778</v>
      </c>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row>
    <row r="608">
      <c r="A608" s="24">
        <v>5.0</v>
      </c>
      <c r="B608" s="25" t="s">
        <v>2779</v>
      </c>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row>
    <row r="609">
      <c r="A609" s="24">
        <v>5.0</v>
      </c>
      <c r="B609" s="27" t="s">
        <v>2780</v>
      </c>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row>
    <row r="610">
      <c r="A610" s="24">
        <v>5.0</v>
      </c>
      <c r="B610" s="25" t="s">
        <v>2781</v>
      </c>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row>
    <row r="611">
      <c r="A611" s="24">
        <v>5.0</v>
      </c>
      <c r="B611" s="25" t="s">
        <v>2782</v>
      </c>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row>
    <row r="612">
      <c r="A612" s="24">
        <v>5.0</v>
      </c>
      <c r="B612" s="27" t="s">
        <v>2783</v>
      </c>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c r="AA612" s="26"/>
    </row>
    <row r="613">
      <c r="A613" s="24">
        <v>5.0</v>
      </c>
      <c r="B613" s="27" t="s">
        <v>2784</v>
      </c>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row>
    <row r="614">
      <c r="A614" s="24">
        <v>5.0</v>
      </c>
      <c r="B614" s="27" t="s">
        <v>2785</v>
      </c>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c r="AA614" s="26"/>
    </row>
    <row r="615">
      <c r="A615" s="24">
        <v>5.0</v>
      </c>
      <c r="B615" s="25" t="s">
        <v>2786</v>
      </c>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row>
    <row r="616">
      <c r="A616" s="24">
        <v>5.0</v>
      </c>
      <c r="B616" s="27" t="s">
        <v>2787</v>
      </c>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row>
    <row r="617">
      <c r="A617" s="24">
        <v>5.0</v>
      </c>
      <c r="B617" s="25" t="s">
        <v>2788</v>
      </c>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row>
    <row r="618">
      <c r="A618" s="24">
        <v>5.0</v>
      </c>
      <c r="B618" s="25" t="s">
        <v>2789</v>
      </c>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row>
    <row r="619">
      <c r="A619" s="24">
        <v>5.0</v>
      </c>
      <c r="B619" s="25" t="s">
        <v>2790</v>
      </c>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row>
    <row r="620">
      <c r="A620" s="24">
        <v>5.0</v>
      </c>
      <c r="B620" s="27" t="s">
        <v>2791</v>
      </c>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row>
    <row r="621">
      <c r="A621" s="24">
        <v>5.0</v>
      </c>
      <c r="B621" s="27" t="s">
        <v>2792</v>
      </c>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row>
    <row r="622">
      <c r="A622" s="24">
        <v>5.0</v>
      </c>
      <c r="B622" s="25" t="s">
        <v>2793</v>
      </c>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row>
    <row r="623">
      <c r="A623" s="24">
        <v>5.0</v>
      </c>
      <c r="B623" s="25" t="s">
        <v>2794</v>
      </c>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row>
    <row r="624">
      <c r="A624" s="24">
        <v>5.0</v>
      </c>
      <c r="B624" s="27" t="s">
        <v>2795</v>
      </c>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row>
    <row r="625">
      <c r="A625" s="24">
        <v>5.0</v>
      </c>
      <c r="B625" s="25" t="s">
        <v>2796</v>
      </c>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row>
    <row r="626">
      <c r="A626" s="24">
        <v>5.0</v>
      </c>
      <c r="B626" s="25" t="s">
        <v>2797</v>
      </c>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row>
    <row r="627">
      <c r="A627" s="24">
        <v>5.0</v>
      </c>
      <c r="B627" s="25" t="s">
        <v>2798</v>
      </c>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row>
    <row r="628">
      <c r="A628" s="24">
        <v>5.0</v>
      </c>
      <c r="B628" s="25" t="s">
        <v>2799</v>
      </c>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row>
    <row r="629">
      <c r="A629" s="24">
        <v>5.0</v>
      </c>
      <c r="B629" s="25" t="s">
        <v>2800</v>
      </c>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row>
    <row r="630">
      <c r="A630" s="24">
        <v>5.0</v>
      </c>
      <c r="B630" s="25" t="s">
        <v>2801</v>
      </c>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row>
    <row r="631">
      <c r="A631" s="24">
        <v>5.0</v>
      </c>
      <c r="B631" s="25" t="s">
        <v>2802</v>
      </c>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row>
    <row r="632">
      <c r="A632" s="24">
        <v>5.0</v>
      </c>
      <c r="B632" s="25" t="s">
        <v>2803</v>
      </c>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row>
    <row r="633">
      <c r="A633" s="24">
        <v>5.0</v>
      </c>
      <c r="B633" s="27" t="s">
        <v>2804</v>
      </c>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row>
    <row r="634">
      <c r="A634" s="24">
        <v>5.0</v>
      </c>
      <c r="B634" s="25" t="s">
        <v>2805</v>
      </c>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row>
    <row r="635">
      <c r="A635" s="24">
        <v>5.0</v>
      </c>
      <c r="B635" s="27" t="s">
        <v>2806</v>
      </c>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row>
    <row r="636">
      <c r="A636" s="24">
        <v>5.0</v>
      </c>
      <c r="B636" s="27" t="s">
        <v>2807</v>
      </c>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row>
    <row r="637">
      <c r="A637" s="24">
        <v>5.0</v>
      </c>
      <c r="B637" s="27" t="s">
        <v>2808</v>
      </c>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row>
    <row r="638">
      <c r="A638" s="24">
        <v>5.0</v>
      </c>
      <c r="B638" s="27" t="s">
        <v>2809</v>
      </c>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row>
    <row r="639">
      <c r="A639" s="24">
        <v>5.0</v>
      </c>
      <c r="B639" s="27" t="s">
        <v>2810</v>
      </c>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row>
    <row r="640">
      <c r="A640" s="24">
        <v>5.0</v>
      </c>
      <c r="B640" s="27" t="s">
        <v>2811</v>
      </c>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c r="AA640" s="26"/>
    </row>
    <row r="641">
      <c r="A641" s="24">
        <v>5.0</v>
      </c>
      <c r="B641" s="27" t="s">
        <v>2812</v>
      </c>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c r="AA641" s="26"/>
    </row>
    <row r="642">
      <c r="A642" s="24">
        <v>5.0</v>
      </c>
      <c r="B642" s="27" t="s">
        <v>2813</v>
      </c>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c r="AA642" s="26"/>
    </row>
    <row r="643">
      <c r="A643" s="24">
        <v>5.0</v>
      </c>
      <c r="B643" s="27" t="s">
        <v>2814</v>
      </c>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row>
    <row r="644">
      <c r="A644" s="24">
        <v>5.0</v>
      </c>
      <c r="B644" s="27" t="s">
        <v>2815</v>
      </c>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row>
    <row r="645">
      <c r="A645" s="24">
        <v>5.0</v>
      </c>
      <c r="B645" s="27" t="s">
        <v>2816</v>
      </c>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row>
    <row r="646">
      <c r="A646" s="24">
        <v>5.0</v>
      </c>
      <c r="B646" s="27" t="s">
        <v>2817</v>
      </c>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row>
    <row r="647">
      <c r="A647" s="24">
        <v>5.0</v>
      </c>
      <c r="B647" s="27" t="s">
        <v>2818</v>
      </c>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row>
    <row r="648">
      <c r="A648" s="24">
        <v>5.0</v>
      </c>
      <c r="B648" s="27" t="s">
        <v>2819</v>
      </c>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row>
    <row r="649">
      <c r="A649" s="24">
        <v>5.0</v>
      </c>
      <c r="B649" s="44" t="s">
        <v>2820</v>
      </c>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c r="AA649" s="26"/>
    </row>
    <row r="650">
      <c r="A650" s="24">
        <v>5.0</v>
      </c>
      <c r="B650" s="44" t="s">
        <v>2821</v>
      </c>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c r="AA650" s="26"/>
    </row>
    <row r="651">
      <c r="A651" s="24">
        <v>5.0</v>
      </c>
      <c r="B651" s="44" t="s">
        <v>2822</v>
      </c>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c r="AA651" s="26"/>
    </row>
    <row r="652">
      <c r="A652" s="24">
        <v>5.0</v>
      </c>
      <c r="B652" s="44" t="s">
        <v>2823</v>
      </c>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c r="AA652" s="26"/>
    </row>
    <row r="653">
      <c r="A653" s="24">
        <v>5.0</v>
      </c>
      <c r="B653" s="44" t="s">
        <v>2824</v>
      </c>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row>
    <row r="654">
      <c r="A654" s="24">
        <v>5.0</v>
      </c>
      <c r="B654" s="44" t="s">
        <v>2825</v>
      </c>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row>
    <row r="655">
      <c r="A655" s="24">
        <v>5.0</v>
      </c>
      <c r="B655" s="25" t="s">
        <v>2826</v>
      </c>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c r="AA655" s="26"/>
    </row>
    <row r="656">
      <c r="A656" s="24">
        <v>5.0</v>
      </c>
      <c r="B656" s="25" t="s">
        <v>2827</v>
      </c>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c r="AA656" s="26"/>
    </row>
    <row r="657">
      <c r="A657" s="24">
        <v>5.0</v>
      </c>
      <c r="B657" s="25" t="s">
        <v>2828</v>
      </c>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c r="AA657" s="26"/>
    </row>
    <row r="658">
      <c r="A658" s="24">
        <v>5.0</v>
      </c>
      <c r="B658" s="25" t="s">
        <v>2829</v>
      </c>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c r="AA658" s="26"/>
    </row>
    <row r="659">
      <c r="A659" s="24">
        <v>5.0</v>
      </c>
      <c r="B659" s="25" t="s">
        <v>2830</v>
      </c>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c r="AA659" s="26"/>
    </row>
    <row r="660">
      <c r="A660" s="24">
        <v>5.0</v>
      </c>
      <c r="B660" s="25" t="s">
        <v>2831</v>
      </c>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c r="AA660" s="26"/>
    </row>
    <row r="661">
      <c r="A661" s="24">
        <v>5.0</v>
      </c>
      <c r="B661" s="25" t="s">
        <v>2832</v>
      </c>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c r="AA661" s="26"/>
    </row>
    <row r="662">
      <c r="A662" s="29">
        <v>5.0</v>
      </c>
      <c r="B662" s="25" t="s">
        <v>2833</v>
      </c>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c r="AA662" s="26"/>
    </row>
    <row r="663">
      <c r="A663" s="24">
        <v>6.0</v>
      </c>
      <c r="B663" s="45" t="s">
        <v>2834</v>
      </c>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c r="AA663" s="26"/>
    </row>
    <row r="664">
      <c r="A664" s="24">
        <v>6.0</v>
      </c>
      <c r="B664" s="25" t="s">
        <v>2835</v>
      </c>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row>
    <row r="665">
      <c r="A665" s="24">
        <v>6.0</v>
      </c>
      <c r="B665" s="25" t="s">
        <v>2836</v>
      </c>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row>
    <row r="666">
      <c r="A666" s="24">
        <v>6.0</v>
      </c>
      <c r="B666" s="25" t="s">
        <v>2837</v>
      </c>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row>
    <row r="667">
      <c r="A667" s="24">
        <v>6.0</v>
      </c>
      <c r="B667" s="27" t="s">
        <v>2838</v>
      </c>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c r="AA667" s="26"/>
    </row>
    <row r="668">
      <c r="A668" s="24">
        <v>6.0</v>
      </c>
      <c r="B668" s="25" t="s">
        <v>2839</v>
      </c>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c r="AA668" s="26"/>
    </row>
    <row r="669">
      <c r="A669" s="24">
        <v>6.0</v>
      </c>
      <c r="B669" s="27" t="s">
        <v>2840</v>
      </c>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c r="AA669" s="26"/>
    </row>
    <row r="670">
      <c r="A670" s="24">
        <v>6.0</v>
      </c>
      <c r="B670" s="27" t="s">
        <v>2841</v>
      </c>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row>
    <row r="671">
      <c r="A671" s="24">
        <v>6.0</v>
      </c>
      <c r="B671" s="27" t="s">
        <v>2842</v>
      </c>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c r="AA671" s="26"/>
    </row>
    <row r="672">
      <c r="A672" s="24">
        <v>6.0</v>
      </c>
      <c r="B672" s="27" t="s">
        <v>2843</v>
      </c>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c r="AA672" s="26"/>
    </row>
    <row r="673">
      <c r="A673" s="24">
        <v>6.0</v>
      </c>
      <c r="B673" s="25" t="s">
        <v>2844</v>
      </c>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c r="AA673" s="26"/>
    </row>
    <row r="674">
      <c r="A674" s="24">
        <v>6.0</v>
      </c>
      <c r="B674" s="25" t="s">
        <v>2845</v>
      </c>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c r="AA674" s="26"/>
    </row>
    <row r="675">
      <c r="A675" s="24">
        <v>6.0</v>
      </c>
      <c r="B675" s="25" t="s">
        <v>2846</v>
      </c>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c r="AA675" s="26"/>
    </row>
    <row r="676">
      <c r="A676" s="24">
        <v>6.0</v>
      </c>
      <c r="B676" s="27" t="s">
        <v>2847</v>
      </c>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c r="AA676" s="26"/>
    </row>
    <row r="677">
      <c r="A677" s="24">
        <v>6.0</v>
      </c>
      <c r="B677" s="25" t="s">
        <v>2848</v>
      </c>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row>
    <row r="678">
      <c r="A678" s="24">
        <v>6.0</v>
      </c>
      <c r="B678" s="25" t="s">
        <v>2849</v>
      </c>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row>
    <row r="679">
      <c r="A679" s="24">
        <v>6.0</v>
      </c>
      <c r="B679" s="25" t="s">
        <v>2850</v>
      </c>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c r="AA679" s="26"/>
    </row>
    <row r="680">
      <c r="A680" s="24">
        <v>6.0</v>
      </c>
      <c r="B680" s="27" t="s">
        <v>2851</v>
      </c>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c r="AA680" s="26"/>
    </row>
    <row r="681">
      <c r="A681" s="24">
        <v>6.0</v>
      </c>
      <c r="B681" s="25" t="s">
        <v>2852</v>
      </c>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c r="AA681" s="26"/>
    </row>
    <row r="682">
      <c r="A682" s="24">
        <v>6.0</v>
      </c>
      <c r="B682" s="25" t="s">
        <v>2853</v>
      </c>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c r="AA682" s="26"/>
    </row>
    <row r="683">
      <c r="A683" s="24">
        <v>6.0</v>
      </c>
      <c r="B683" s="25" t="s">
        <v>2854</v>
      </c>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c r="AA683" s="26"/>
    </row>
    <row r="684">
      <c r="A684" s="24">
        <v>6.0</v>
      </c>
      <c r="B684" s="25" t="s">
        <v>2855</v>
      </c>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c r="AA684" s="26"/>
    </row>
    <row r="685">
      <c r="A685" s="24">
        <v>6.0</v>
      </c>
      <c r="B685" s="27" t="s">
        <v>2856</v>
      </c>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c r="AA685" s="26"/>
    </row>
    <row r="686">
      <c r="A686" s="24">
        <v>6.0</v>
      </c>
      <c r="B686" s="27" t="s">
        <v>2857</v>
      </c>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c r="AA686" s="26"/>
    </row>
    <row r="687">
      <c r="A687" s="24">
        <v>6.0</v>
      </c>
      <c r="B687" s="27" t="s">
        <v>2858</v>
      </c>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c r="AA687" s="26"/>
    </row>
    <row r="688">
      <c r="A688" s="24">
        <v>6.0</v>
      </c>
      <c r="B688" s="27" t="s">
        <v>2859</v>
      </c>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c r="AA688" s="26"/>
    </row>
    <row r="689">
      <c r="A689" s="24">
        <v>6.0</v>
      </c>
      <c r="B689" s="27" t="s">
        <v>2860</v>
      </c>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c r="AA689" s="26"/>
    </row>
    <row r="690">
      <c r="A690" s="24">
        <v>6.0</v>
      </c>
      <c r="B690" s="25" t="s">
        <v>2861</v>
      </c>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c r="AA690" s="26"/>
    </row>
    <row r="691">
      <c r="A691" s="24">
        <v>6.0</v>
      </c>
      <c r="B691" s="27" t="s">
        <v>2862</v>
      </c>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c r="AA691" s="26"/>
    </row>
    <row r="692">
      <c r="A692" s="24">
        <v>6.0</v>
      </c>
      <c r="B692" s="27" t="s">
        <v>2863</v>
      </c>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c r="AA692" s="26"/>
    </row>
    <row r="693">
      <c r="A693" s="24">
        <v>6.0</v>
      </c>
      <c r="B693" s="27" t="s">
        <v>2864</v>
      </c>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c r="AA693" s="26"/>
    </row>
    <row r="694">
      <c r="A694" s="24">
        <v>6.0</v>
      </c>
      <c r="B694" s="27" t="s">
        <v>2865</v>
      </c>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c r="AA694" s="26"/>
    </row>
    <row r="695">
      <c r="A695" s="24">
        <v>6.0</v>
      </c>
      <c r="B695" s="27" t="s">
        <v>2866</v>
      </c>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c r="AA695" s="26"/>
    </row>
    <row r="696">
      <c r="A696" s="24">
        <v>6.0</v>
      </c>
      <c r="B696" s="27" t="s">
        <v>2867</v>
      </c>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c r="AA696" s="26"/>
    </row>
    <row r="697">
      <c r="A697" s="24">
        <v>6.0</v>
      </c>
      <c r="B697" s="27" t="s">
        <v>2868</v>
      </c>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row>
    <row r="698">
      <c r="A698" s="24">
        <v>6.0</v>
      </c>
      <c r="B698" s="27" t="s">
        <v>2869</v>
      </c>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row>
    <row r="699">
      <c r="A699" s="24">
        <v>6.0</v>
      </c>
      <c r="B699" s="27" t="s">
        <v>2870</v>
      </c>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c r="AA699" s="26"/>
    </row>
    <row r="700">
      <c r="A700" s="24">
        <v>6.0</v>
      </c>
      <c r="B700" s="27" t="s">
        <v>2871</v>
      </c>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c r="AA700" s="26"/>
    </row>
    <row r="701">
      <c r="A701" s="24">
        <v>6.0</v>
      </c>
      <c r="B701" s="27" t="s">
        <v>2872</v>
      </c>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c r="AA701" s="26"/>
    </row>
    <row r="702">
      <c r="A702" s="24">
        <v>6.0</v>
      </c>
      <c r="B702" s="25" t="s">
        <v>2873</v>
      </c>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c r="AA702" s="26"/>
    </row>
    <row r="703">
      <c r="A703" s="24">
        <v>6.0</v>
      </c>
      <c r="B703" s="25" t="s">
        <v>2874</v>
      </c>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row>
    <row r="704">
      <c r="A704" s="24">
        <v>6.0</v>
      </c>
      <c r="B704" s="25" t="s">
        <v>2875</v>
      </c>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c r="AA704" s="26"/>
    </row>
    <row r="705">
      <c r="A705" s="24">
        <v>6.0</v>
      </c>
      <c r="B705" s="25" t="s">
        <v>2876</v>
      </c>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c r="AA705" s="26"/>
    </row>
    <row r="706">
      <c r="A706" s="24">
        <v>6.0</v>
      </c>
      <c r="B706" s="25" t="s">
        <v>2877</v>
      </c>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c r="AA706" s="26"/>
    </row>
    <row r="707">
      <c r="A707" s="24">
        <v>6.0</v>
      </c>
      <c r="B707" s="25" t="s">
        <v>2878</v>
      </c>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c r="AA707" s="26"/>
    </row>
    <row r="708">
      <c r="A708" s="24">
        <v>6.0</v>
      </c>
      <c r="B708" s="25" t="s">
        <v>2879</v>
      </c>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c r="AA708" s="26"/>
    </row>
    <row r="709">
      <c r="A709" s="24">
        <v>6.0</v>
      </c>
      <c r="B709" s="25" t="s">
        <v>2880</v>
      </c>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c r="AA709" s="26"/>
    </row>
    <row r="710">
      <c r="A710" s="24">
        <v>6.0</v>
      </c>
      <c r="B710" s="25" t="s">
        <v>2881</v>
      </c>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c r="AA710" s="26"/>
    </row>
    <row r="711">
      <c r="A711" s="24">
        <v>6.0</v>
      </c>
      <c r="B711" s="25" t="s">
        <v>2882</v>
      </c>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c r="AA711" s="26"/>
    </row>
    <row r="712">
      <c r="A712" s="24">
        <v>6.0</v>
      </c>
      <c r="B712" s="25" t="s">
        <v>2883</v>
      </c>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c r="AA712" s="26"/>
    </row>
    <row r="713">
      <c r="A713" s="24">
        <v>6.0</v>
      </c>
      <c r="B713" s="25" t="s">
        <v>2884</v>
      </c>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c r="AA713" s="26"/>
    </row>
    <row r="714">
      <c r="A714" s="24">
        <v>6.0</v>
      </c>
      <c r="B714" s="25" t="s">
        <v>2885</v>
      </c>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c r="AA714" s="26"/>
    </row>
    <row r="715">
      <c r="A715" s="24">
        <v>6.0</v>
      </c>
      <c r="B715" s="25" t="s">
        <v>2886</v>
      </c>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c r="AA715" s="26"/>
    </row>
    <row r="716">
      <c r="A716" s="24">
        <v>6.0</v>
      </c>
      <c r="B716" s="45" t="s">
        <v>2887</v>
      </c>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c r="AA716" s="26"/>
    </row>
    <row r="717">
      <c r="A717" s="24">
        <v>6.0</v>
      </c>
      <c r="B717" s="27" t="s">
        <v>2888</v>
      </c>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c r="AA717" s="26"/>
    </row>
    <row r="718">
      <c r="A718" s="24">
        <v>6.0</v>
      </c>
      <c r="B718" s="27" t="s">
        <v>2889</v>
      </c>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c r="AA718" s="26"/>
    </row>
    <row r="719">
      <c r="A719" s="24">
        <v>6.0</v>
      </c>
      <c r="B719" s="27" t="s">
        <v>2890</v>
      </c>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c r="AA719" s="26"/>
    </row>
    <row r="720">
      <c r="A720" s="24">
        <v>6.0</v>
      </c>
      <c r="B720" s="25" t="s">
        <v>2891</v>
      </c>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c r="AA720" s="26"/>
    </row>
    <row r="721">
      <c r="A721" s="24">
        <v>6.0</v>
      </c>
      <c r="B721" s="25" t="s">
        <v>2892</v>
      </c>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c r="AA721" s="26"/>
    </row>
    <row r="722">
      <c r="A722" s="24">
        <v>6.0</v>
      </c>
      <c r="B722" s="25" t="s">
        <v>2893</v>
      </c>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c r="AA722" s="26"/>
    </row>
    <row r="723">
      <c r="A723" s="24">
        <v>6.0</v>
      </c>
      <c r="B723" s="44" t="s">
        <v>2894</v>
      </c>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c r="AA723" s="26"/>
    </row>
    <row r="724">
      <c r="A724" s="24">
        <v>6.0</v>
      </c>
      <c r="B724" s="27" t="s">
        <v>2895</v>
      </c>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c r="AA724" s="26"/>
    </row>
    <row r="725">
      <c r="A725" s="24">
        <v>6.0</v>
      </c>
      <c r="B725" s="27" t="s">
        <v>2896</v>
      </c>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c r="AA725" s="26"/>
    </row>
    <row r="726">
      <c r="A726" s="24">
        <v>6.0</v>
      </c>
      <c r="B726" s="27" t="s">
        <v>2897</v>
      </c>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c r="AA726" s="26"/>
    </row>
    <row r="727">
      <c r="A727" s="24">
        <v>6.0</v>
      </c>
      <c r="B727" s="27" t="s">
        <v>2898</v>
      </c>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c r="AA727" s="26"/>
    </row>
    <row r="728">
      <c r="A728" s="24">
        <v>6.0</v>
      </c>
      <c r="B728" s="27" t="s">
        <v>2899</v>
      </c>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c r="AA728" s="26"/>
    </row>
    <row r="729">
      <c r="A729" s="24">
        <v>6.0</v>
      </c>
      <c r="B729" s="27" t="s">
        <v>2900</v>
      </c>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c r="AA729" s="26"/>
    </row>
    <row r="730">
      <c r="A730" s="24">
        <v>6.0</v>
      </c>
      <c r="B730" s="27" t="s">
        <v>2901</v>
      </c>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c r="AA730" s="26"/>
    </row>
    <row r="731">
      <c r="A731" s="24">
        <v>6.0</v>
      </c>
      <c r="B731" s="27" t="s">
        <v>2902</v>
      </c>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c r="AA731" s="26"/>
    </row>
    <row r="732">
      <c r="A732" s="24">
        <v>6.0</v>
      </c>
      <c r="B732" s="27" t="s">
        <v>2903</v>
      </c>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c r="AA732" s="26"/>
    </row>
    <row r="733">
      <c r="A733" s="24">
        <v>6.0</v>
      </c>
      <c r="B733" s="27" t="s">
        <v>2904</v>
      </c>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c r="AA733" s="26"/>
    </row>
    <row r="734">
      <c r="A734" s="24">
        <v>6.0</v>
      </c>
      <c r="B734" s="27" t="s">
        <v>2905</v>
      </c>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c r="AA734" s="26"/>
    </row>
    <row r="735">
      <c r="A735" s="24">
        <v>6.0</v>
      </c>
      <c r="B735" s="27" t="s">
        <v>2906</v>
      </c>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c r="AA735" s="26"/>
    </row>
    <row r="736">
      <c r="A736" s="24">
        <v>6.0</v>
      </c>
      <c r="B736" s="27" t="s">
        <v>2907</v>
      </c>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c r="AA736" s="26"/>
    </row>
    <row r="737">
      <c r="A737" s="24">
        <v>6.0</v>
      </c>
      <c r="B737" s="27" t="s">
        <v>2908</v>
      </c>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c r="AA737" s="26"/>
    </row>
    <row r="738">
      <c r="A738" s="24">
        <v>6.0</v>
      </c>
      <c r="B738" s="27" t="s">
        <v>2909</v>
      </c>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c r="AA738" s="26"/>
    </row>
    <row r="739">
      <c r="A739" s="24">
        <v>6.0</v>
      </c>
      <c r="B739" s="27" t="s">
        <v>2910</v>
      </c>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c r="AA739" s="26"/>
    </row>
    <row r="740">
      <c r="A740" s="24">
        <v>6.0</v>
      </c>
      <c r="B740" s="27" t="s">
        <v>2911</v>
      </c>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c r="AA740" s="26"/>
    </row>
    <row r="741">
      <c r="A741" s="24">
        <v>6.0</v>
      </c>
      <c r="B741" s="27" t="s">
        <v>2912</v>
      </c>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c r="AA741" s="26"/>
    </row>
    <row r="742">
      <c r="A742" s="24">
        <v>6.0</v>
      </c>
      <c r="B742" s="27" t="s">
        <v>2913</v>
      </c>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c r="AA742" s="26"/>
    </row>
    <row r="743">
      <c r="A743" s="24">
        <v>6.0</v>
      </c>
      <c r="B743" s="27" t="s">
        <v>2914</v>
      </c>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c r="AA743" s="26"/>
    </row>
    <row r="744">
      <c r="A744" s="24">
        <v>6.0</v>
      </c>
      <c r="B744" s="27" t="s">
        <v>2915</v>
      </c>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c r="AA744" s="26"/>
    </row>
    <row r="745">
      <c r="A745" s="24">
        <v>6.0</v>
      </c>
      <c r="B745" s="27" t="s">
        <v>2916</v>
      </c>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c r="AA745" s="26"/>
    </row>
    <row r="746">
      <c r="A746" s="24">
        <v>6.0</v>
      </c>
      <c r="B746" s="27" t="s">
        <v>2917</v>
      </c>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c r="AA746" s="26"/>
    </row>
    <row r="747">
      <c r="A747" s="24">
        <v>6.0</v>
      </c>
      <c r="B747" s="27" t="s">
        <v>2918</v>
      </c>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c r="AA747" s="26"/>
    </row>
    <row r="748">
      <c r="A748" s="24">
        <v>6.0</v>
      </c>
      <c r="B748" s="27" t="s">
        <v>2919</v>
      </c>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c r="AA748" s="26"/>
    </row>
    <row r="749">
      <c r="A749" s="24">
        <v>6.0</v>
      </c>
      <c r="B749" s="27" t="s">
        <v>2920</v>
      </c>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c r="AA749" s="26"/>
    </row>
    <row r="750">
      <c r="A750" s="24">
        <v>6.0</v>
      </c>
      <c r="B750" s="27" t="s">
        <v>2921</v>
      </c>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c r="AA750" s="26"/>
    </row>
    <row r="751">
      <c r="A751" s="24">
        <v>6.0</v>
      </c>
      <c r="B751" s="27" t="s">
        <v>2922</v>
      </c>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c r="AA751" s="26"/>
    </row>
    <row r="752">
      <c r="A752" s="24">
        <v>6.0</v>
      </c>
      <c r="B752" s="27" t="s">
        <v>2923</v>
      </c>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c r="AA752" s="26"/>
    </row>
    <row r="753">
      <c r="A753" s="24">
        <v>6.0</v>
      </c>
      <c r="B753" s="27" t="s">
        <v>2924</v>
      </c>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c r="AA753" s="26"/>
    </row>
    <row r="754">
      <c r="A754" s="24">
        <v>6.0</v>
      </c>
      <c r="B754" s="44" t="s">
        <v>2925</v>
      </c>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c r="AA754" s="26"/>
    </row>
    <row r="755">
      <c r="A755" s="24">
        <v>6.0</v>
      </c>
      <c r="B755" s="44" t="s">
        <v>2926</v>
      </c>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c r="AA755" s="26"/>
    </row>
    <row r="756">
      <c r="A756" s="24">
        <v>6.0</v>
      </c>
      <c r="B756" s="44" t="s">
        <v>2927</v>
      </c>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c r="AA756" s="26"/>
    </row>
    <row r="757">
      <c r="A757" s="24">
        <v>6.0</v>
      </c>
      <c r="B757" s="44" t="s">
        <v>2928</v>
      </c>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c r="AA757" s="26"/>
    </row>
    <row r="758">
      <c r="A758" s="24">
        <v>6.0</v>
      </c>
      <c r="B758" s="44" t="s">
        <v>2929</v>
      </c>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c r="AA758" s="26"/>
    </row>
    <row r="759">
      <c r="A759" s="24">
        <v>6.0</v>
      </c>
      <c r="B759" s="44" t="s">
        <v>2930</v>
      </c>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c r="AA759" s="26"/>
    </row>
    <row r="760">
      <c r="A760" s="24">
        <v>6.0</v>
      </c>
      <c r="B760" s="25" t="s">
        <v>2931</v>
      </c>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c r="AA760" s="26"/>
    </row>
    <row r="761">
      <c r="A761" s="24">
        <v>6.0</v>
      </c>
      <c r="B761" s="25" t="s">
        <v>2932</v>
      </c>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c r="AA761" s="26"/>
    </row>
    <row r="762">
      <c r="A762" s="24">
        <v>6.0</v>
      </c>
      <c r="B762" s="25" t="s">
        <v>2933</v>
      </c>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c r="AA762" s="26"/>
    </row>
    <row r="763">
      <c r="A763" s="24">
        <v>6.0</v>
      </c>
      <c r="B763" s="25" t="s">
        <v>2934</v>
      </c>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c r="AA763" s="26"/>
    </row>
    <row r="764">
      <c r="A764" s="24">
        <v>6.0</v>
      </c>
      <c r="B764" s="25" t="s">
        <v>2935</v>
      </c>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c r="AA764" s="26"/>
    </row>
    <row r="765">
      <c r="A765" s="24">
        <v>6.0</v>
      </c>
      <c r="B765" s="25" t="s">
        <v>2936</v>
      </c>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c r="AA765" s="26"/>
    </row>
    <row r="766">
      <c r="A766" s="24">
        <v>6.0</v>
      </c>
      <c r="B766" s="25" t="s">
        <v>2937</v>
      </c>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c r="AA766" s="26"/>
    </row>
    <row r="767">
      <c r="A767" s="24">
        <v>6.0</v>
      </c>
      <c r="B767" s="25" t="s">
        <v>2938</v>
      </c>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c r="AA767" s="26"/>
    </row>
    <row r="768">
      <c r="A768" s="24">
        <v>6.0</v>
      </c>
      <c r="B768" s="25" t="s">
        <v>2939</v>
      </c>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c r="AA768" s="26"/>
    </row>
    <row r="769">
      <c r="A769" s="24">
        <v>6.0</v>
      </c>
      <c r="B769" s="25" t="s">
        <v>2940</v>
      </c>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c r="AA769" s="26"/>
    </row>
    <row r="770">
      <c r="A770" s="24">
        <v>6.0</v>
      </c>
      <c r="B770" s="25" t="s">
        <v>2941</v>
      </c>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c r="AA770" s="26"/>
    </row>
    <row r="771">
      <c r="A771" s="24">
        <v>6.0</v>
      </c>
      <c r="B771" s="27" t="s">
        <v>2942</v>
      </c>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c r="AA771" s="26"/>
    </row>
    <row r="772">
      <c r="A772" s="24">
        <v>6.0</v>
      </c>
      <c r="B772" s="25" t="s">
        <v>2943</v>
      </c>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c r="AA772" s="26"/>
    </row>
    <row r="773">
      <c r="A773" s="24">
        <v>6.0</v>
      </c>
      <c r="B773" s="25" t="s">
        <v>2944</v>
      </c>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c r="AA773" s="26"/>
    </row>
    <row r="774">
      <c r="A774" s="24">
        <v>6.0</v>
      </c>
      <c r="B774" s="25" t="s">
        <v>2945</v>
      </c>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c r="AA774" s="26"/>
    </row>
    <row r="775">
      <c r="A775" s="24">
        <v>6.0</v>
      </c>
      <c r="B775" s="27" t="s">
        <v>2946</v>
      </c>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c r="AA775" s="26"/>
    </row>
    <row r="776">
      <c r="A776" s="24">
        <v>6.0</v>
      </c>
      <c r="B776" s="25" t="s">
        <v>2947</v>
      </c>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c r="AA776" s="26"/>
    </row>
    <row r="777">
      <c r="A777" s="24">
        <v>6.0</v>
      </c>
      <c r="B777" s="25" t="s">
        <v>2948</v>
      </c>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c r="AA777" s="26"/>
    </row>
    <row r="778">
      <c r="A778" s="24">
        <v>7.0</v>
      </c>
      <c r="B778" s="25" t="s">
        <v>2949</v>
      </c>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c r="AA778" s="26"/>
    </row>
    <row r="779">
      <c r="A779" s="24">
        <v>7.0</v>
      </c>
      <c r="B779" s="25" t="s">
        <v>2950</v>
      </c>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c r="AA779" s="26"/>
    </row>
    <row r="780">
      <c r="A780" s="24">
        <v>7.0</v>
      </c>
      <c r="B780" s="25" t="s">
        <v>2951</v>
      </c>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c r="AA780" s="26"/>
    </row>
    <row r="781">
      <c r="A781" s="24">
        <v>7.0</v>
      </c>
      <c r="B781" s="25" t="s">
        <v>2952</v>
      </c>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c r="AA781" s="26"/>
    </row>
    <row r="782">
      <c r="A782" s="24">
        <v>7.0</v>
      </c>
      <c r="B782" s="25" t="s">
        <v>2953</v>
      </c>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c r="AA782" s="26"/>
    </row>
    <row r="783">
      <c r="A783" s="24">
        <v>7.0</v>
      </c>
      <c r="B783" s="25" t="s">
        <v>2954</v>
      </c>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c r="AA783" s="26"/>
    </row>
    <row r="784">
      <c r="A784" s="24">
        <v>7.0</v>
      </c>
      <c r="B784" s="25" t="s">
        <v>2955</v>
      </c>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c r="AA784" s="26"/>
    </row>
    <row r="785">
      <c r="A785" s="24">
        <v>7.0</v>
      </c>
      <c r="B785" s="25" t="s">
        <v>2956</v>
      </c>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c r="AA785" s="26"/>
    </row>
    <row r="786">
      <c r="A786" s="24">
        <v>7.0</v>
      </c>
      <c r="B786" s="25" t="s">
        <v>2957</v>
      </c>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c r="AA786" s="26"/>
    </row>
    <row r="787">
      <c r="A787" s="24">
        <v>7.0</v>
      </c>
      <c r="B787" s="27" t="s">
        <v>2958</v>
      </c>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c r="AA787" s="26"/>
    </row>
    <row r="788">
      <c r="A788" s="24">
        <v>7.0</v>
      </c>
      <c r="B788" s="25" t="s">
        <v>2959</v>
      </c>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c r="AA788" s="26"/>
    </row>
    <row r="789">
      <c r="A789" s="24">
        <v>7.0</v>
      </c>
      <c r="B789" s="25" t="s">
        <v>2960</v>
      </c>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c r="AA789" s="26"/>
    </row>
    <row r="790">
      <c r="A790" s="24">
        <v>7.0</v>
      </c>
      <c r="B790" s="25" t="s">
        <v>2961</v>
      </c>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c r="AA790" s="26"/>
    </row>
    <row r="791">
      <c r="A791" s="24">
        <v>7.0</v>
      </c>
      <c r="B791" s="27" t="s">
        <v>2962</v>
      </c>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c r="AA791" s="26"/>
    </row>
    <row r="792">
      <c r="A792" s="24">
        <v>7.0</v>
      </c>
      <c r="B792" s="25" t="s">
        <v>2963</v>
      </c>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c r="AA792" s="26"/>
    </row>
    <row r="793">
      <c r="A793" s="24">
        <v>7.0</v>
      </c>
      <c r="B793" s="27" t="s">
        <v>2964</v>
      </c>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c r="AA793" s="26"/>
    </row>
    <row r="794">
      <c r="A794" s="24">
        <v>7.0</v>
      </c>
      <c r="B794" s="25" t="s">
        <v>2965</v>
      </c>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c r="AA794" s="26"/>
    </row>
    <row r="795">
      <c r="A795" s="24">
        <v>7.0</v>
      </c>
      <c r="B795" s="27" t="s">
        <v>2966</v>
      </c>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c r="AA795" s="26"/>
    </row>
    <row r="796">
      <c r="A796" s="24">
        <v>7.0</v>
      </c>
      <c r="B796" s="25" t="s">
        <v>2967</v>
      </c>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c r="AA796" s="26"/>
    </row>
    <row r="797">
      <c r="A797" s="24">
        <v>7.0</v>
      </c>
      <c r="B797" s="27" t="s">
        <v>2968</v>
      </c>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c r="AA797" s="26"/>
    </row>
    <row r="798">
      <c r="A798" s="24">
        <v>7.0</v>
      </c>
      <c r="B798" s="25" t="s">
        <v>2969</v>
      </c>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c r="AA798" s="26"/>
    </row>
    <row r="799">
      <c r="A799" s="24">
        <v>7.0</v>
      </c>
      <c r="B799" s="25" t="s">
        <v>2970</v>
      </c>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c r="AA799" s="26"/>
    </row>
    <row r="800">
      <c r="A800" s="24">
        <v>7.0</v>
      </c>
      <c r="B800" s="25" t="s">
        <v>2971</v>
      </c>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c r="AA800" s="26"/>
    </row>
    <row r="801">
      <c r="A801" s="24">
        <v>7.0</v>
      </c>
      <c r="B801" s="25" t="s">
        <v>2972</v>
      </c>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c r="AA801" s="26"/>
    </row>
    <row r="802">
      <c r="A802" s="24">
        <v>7.0</v>
      </c>
      <c r="B802" s="27" t="s">
        <v>2973</v>
      </c>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c r="AA802" s="26"/>
    </row>
    <row r="803">
      <c r="A803" s="24">
        <v>7.0</v>
      </c>
      <c r="B803" s="27" t="s">
        <v>2974</v>
      </c>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c r="AA803" s="26"/>
    </row>
    <row r="804">
      <c r="A804" s="24">
        <v>7.0</v>
      </c>
      <c r="B804" s="25" t="s">
        <v>2975</v>
      </c>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c r="AA804" s="26"/>
    </row>
    <row r="805">
      <c r="A805" s="24">
        <v>7.0</v>
      </c>
      <c r="B805" s="25" t="s">
        <v>2976</v>
      </c>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c r="AA805" s="26"/>
    </row>
    <row r="806">
      <c r="A806" s="24">
        <v>7.0</v>
      </c>
      <c r="B806" s="25" t="s">
        <v>2977</v>
      </c>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c r="AA806" s="26"/>
    </row>
    <row r="807">
      <c r="A807" s="24">
        <v>7.0</v>
      </c>
      <c r="B807" s="25" t="s">
        <v>2978</v>
      </c>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c r="AA807" s="26"/>
    </row>
    <row r="808">
      <c r="A808" s="24">
        <v>7.0</v>
      </c>
      <c r="B808" s="25" t="s">
        <v>2979</v>
      </c>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c r="AA808" s="26"/>
    </row>
    <row r="809">
      <c r="A809" s="24">
        <v>7.0</v>
      </c>
      <c r="B809" s="27" t="s">
        <v>2980</v>
      </c>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c r="AA809" s="26"/>
    </row>
    <row r="810">
      <c r="A810" s="24">
        <v>7.0</v>
      </c>
      <c r="B810" s="25" t="s">
        <v>2981</v>
      </c>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c r="AA810" s="26"/>
    </row>
    <row r="811">
      <c r="A811" s="24">
        <v>7.0</v>
      </c>
      <c r="B811" s="25" t="s">
        <v>2982</v>
      </c>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c r="AA811" s="26"/>
    </row>
    <row r="812">
      <c r="A812" s="24">
        <v>7.0</v>
      </c>
      <c r="B812" s="25" t="s">
        <v>2983</v>
      </c>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c r="AA812" s="26"/>
    </row>
    <row r="813">
      <c r="A813" s="24">
        <v>7.0</v>
      </c>
      <c r="B813" s="25" t="s">
        <v>2984</v>
      </c>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c r="AA813" s="26"/>
    </row>
    <row r="814">
      <c r="A814" s="24">
        <v>7.0</v>
      </c>
      <c r="B814" s="25" t="s">
        <v>2985</v>
      </c>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c r="AA814" s="26"/>
    </row>
    <row r="815">
      <c r="A815" s="24">
        <v>7.0</v>
      </c>
      <c r="B815" s="27" t="s">
        <v>2986</v>
      </c>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c r="AA815" s="26"/>
    </row>
    <row r="816">
      <c r="A816" s="24">
        <v>7.0</v>
      </c>
      <c r="B816" s="27" t="s">
        <v>2987</v>
      </c>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c r="AA816" s="26"/>
    </row>
    <row r="817">
      <c r="A817" s="24">
        <v>7.0</v>
      </c>
      <c r="B817" s="25" t="s">
        <v>2988</v>
      </c>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c r="AA817" s="26"/>
    </row>
    <row r="818">
      <c r="A818" s="24">
        <v>7.0</v>
      </c>
      <c r="B818" s="25" t="s">
        <v>2989</v>
      </c>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c r="AA818" s="26"/>
    </row>
    <row r="819">
      <c r="A819" s="24">
        <v>7.0</v>
      </c>
      <c r="B819" s="27" t="s">
        <v>2990</v>
      </c>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c r="AA819" s="26"/>
    </row>
    <row r="820">
      <c r="A820" s="24">
        <v>7.0</v>
      </c>
      <c r="B820" s="27" t="s">
        <v>2991</v>
      </c>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c r="AA820" s="26"/>
    </row>
    <row r="821">
      <c r="A821" s="24">
        <v>7.0</v>
      </c>
      <c r="B821" s="25" t="s">
        <v>2992</v>
      </c>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c r="AA821" s="26"/>
    </row>
    <row r="822">
      <c r="A822" s="24">
        <v>7.0</v>
      </c>
      <c r="B822" s="27" t="s">
        <v>2993</v>
      </c>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c r="AA822" s="26"/>
    </row>
    <row r="823">
      <c r="A823" s="24">
        <v>7.0</v>
      </c>
      <c r="B823" s="27" t="s">
        <v>2994</v>
      </c>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c r="AA823" s="26"/>
    </row>
    <row r="824">
      <c r="A824" s="24">
        <v>7.0</v>
      </c>
      <c r="B824" s="27" t="s">
        <v>2995</v>
      </c>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c r="AA824" s="26"/>
    </row>
    <row r="825">
      <c r="A825" s="24">
        <v>7.0</v>
      </c>
      <c r="B825" s="25" t="s">
        <v>2996</v>
      </c>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c r="AA825" s="26"/>
    </row>
    <row r="826">
      <c r="A826" s="24">
        <v>7.0</v>
      </c>
      <c r="B826" s="25" t="s">
        <v>2997</v>
      </c>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c r="AA826" s="26"/>
    </row>
    <row r="827">
      <c r="A827" s="24">
        <v>7.0</v>
      </c>
      <c r="B827" s="27" t="s">
        <v>2998</v>
      </c>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c r="AA827" s="26"/>
    </row>
    <row r="828">
      <c r="A828" s="24">
        <v>7.0</v>
      </c>
      <c r="B828" s="27" t="s">
        <v>2999</v>
      </c>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c r="AA828" s="26"/>
    </row>
    <row r="829">
      <c r="A829" s="24">
        <v>7.0</v>
      </c>
      <c r="B829" s="27" t="s">
        <v>3000</v>
      </c>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c r="AA829" s="26"/>
    </row>
    <row r="830">
      <c r="A830" s="24">
        <v>7.0</v>
      </c>
      <c r="B830" s="27" t="s">
        <v>3001</v>
      </c>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c r="AA830" s="26"/>
    </row>
    <row r="831">
      <c r="A831" s="24">
        <v>7.0</v>
      </c>
      <c r="B831" s="27" t="s">
        <v>3002</v>
      </c>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c r="AA831" s="26"/>
    </row>
    <row r="832">
      <c r="A832" s="24">
        <v>7.0</v>
      </c>
      <c r="B832" s="27" t="s">
        <v>3003</v>
      </c>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c r="AA832" s="26"/>
    </row>
    <row r="833">
      <c r="A833" s="24">
        <v>7.0</v>
      </c>
      <c r="B833" s="27" t="s">
        <v>3004</v>
      </c>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c r="AA833" s="26"/>
    </row>
    <row r="834">
      <c r="A834" s="24">
        <v>7.0</v>
      </c>
      <c r="B834" s="27" t="s">
        <v>3005</v>
      </c>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c r="AA834" s="26"/>
    </row>
    <row r="835">
      <c r="A835" s="24">
        <v>7.0</v>
      </c>
      <c r="B835" s="27" t="s">
        <v>3006</v>
      </c>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c r="AA835" s="26"/>
    </row>
    <row r="836">
      <c r="A836" s="24">
        <v>7.0</v>
      </c>
      <c r="B836" s="27" t="s">
        <v>3007</v>
      </c>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c r="AA836" s="26"/>
    </row>
    <row r="837">
      <c r="A837" s="24">
        <v>7.0</v>
      </c>
      <c r="B837" s="27" t="s">
        <v>3008</v>
      </c>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c r="AA837" s="26"/>
    </row>
    <row r="838">
      <c r="A838" s="24">
        <v>7.0</v>
      </c>
      <c r="B838" s="27" t="s">
        <v>3009</v>
      </c>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c r="AA838" s="26"/>
    </row>
    <row r="839">
      <c r="A839" s="24">
        <v>7.0</v>
      </c>
      <c r="B839" s="27" t="s">
        <v>3010</v>
      </c>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c r="AA839" s="26"/>
    </row>
    <row r="840">
      <c r="A840" s="24">
        <v>7.0</v>
      </c>
      <c r="B840" s="27" t="s">
        <v>3011</v>
      </c>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c r="AA840" s="26"/>
    </row>
    <row r="841">
      <c r="A841" s="24">
        <v>7.0</v>
      </c>
      <c r="B841" s="27" t="s">
        <v>3012</v>
      </c>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c r="AA841" s="26"/>
    </row>
    <row r="842">
      <c r="A842" s="24">
        <v>7.0</v>
      </c>
      <c r="B842" s="25" t="s">
        <v>3013</v>
      </c>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c r="AA842" s="26"/>
    </row>
    <row r="843">
      <c r="A843" s="24">
        <v>7.0</v>
      </c>
      <c r="B843" s="27" t="s">
        <v>3014</v>
      </c>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c r="AA843" s="26"/>
    </row>
    <row r="844">
      <c r="A844" s="24">
        <v>7.0</v>
      </c>
      <c r="B844" s="27" t="s">
        <v>3015</v>
      </c>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c r="AA844" s="26"/>
    </row>
    <row r="845">
      <c r="A845" s="24">
        <v>7.0</v>
      </c>
      <c r="B845" s="27" t="s">
        <v>3016</v>
      </c>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c r="AA845" s="26"/>
    </row>
    <row r="846">
      <c r="A846" s="24">
        <v>7.0</v>
      </c>
      <c r="B846" s="27" t="s">
        <v>3017</v>
      </c>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c r="AA846" s="26"/>
    </row>
    <row r="847">
      <c r="A847" s="24">
        <v>7.0</v>
      </c>
      <c r="B847" s="27" t="s">
        <v>3018</v>
      </c>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c r="AA847" s="26"/>
    </row>
    <row r="848">
      <c r="A848" s="24">
        <v>7.0</v>
      </c>
      <c r="B848" s="27" t="s">
        <v>3019</v>
      </c>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c r="AA848" s="26"/>
    </row>
    <row r="849">
      <c r="A849" s="24">
        <v>7.0</v>
      </c>
      <c r="B849" s="27" t="s">
        <v>3020</v>
      </c>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c r="AA849" s="26"/>
    </row>
    <row r="850">
      <c r="A850" s="24">
        <v>7.0</v>
      </c>
      <c r="B850" s="27" t="s">
        <v>3021</v>
      </c>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c r="AA850" s="26"/>
    </row>
    <row r="851">
      <c r="A851" s="24">
        <v>7.0</v>
      </c>
      <c r="B851" s="27" t="s">
        <v>3022</v>
      </c>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c r="AA851" s="26"/>
    </row>
    <row r="852">
      <c r="A852" s="24">
        <v>7.0</v>
      </c>
      <c r="B852" s="27" t="s">
        <v>3023</v>
      </c>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c r="AA852" s="26"/>
    </row>
    <row r="853">
      <c r="A853" s="24">
        <v>7.0</v>
      </c>
      <c r="B853" s="27" t="s">
        <v>3024</v>
      </c>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c r="AA853" s="26"/>
    </row>
    <row r="854">
      <c r="A854" s="24">
        <v>7.0</v>
      </c>
      <c r="B854" s="27" t="s">
        <v>3025</v>
      </c>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c r="AA854" s="26"/>
    </row>
    <row r="855">
      <c r="A855" s="24">
        <v>7.0</v>
      </c>
      <c r="B855" s="27" t="s">
        <v>3026</v>
      </c>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c r="AA855" s="26"/>
    </row>
    <row r="856">
      <c r="A856" s="24">
        <v>7.0</v>
      </c>
      <c r="B856" s="27" t="s">
        <v>3027</v>
      </c>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c r="AA856" s="26"/>
    </row>
    <row r="857">
      <c r="A857" s="24">
        <v>7.0</v>
      </c>
      <c r="B857" s="27" t="s">
        <v>3028</v>
      </c>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c r="AA857" s="26"/>
    </row>
    <row r="858">
      <c r="A858" s="24">
        <v>7.0</v>
      </c>
      <c r="B858" s="27" t="s">
        <v>3029</v>
      </c>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c r="AA858" s="26"/>
    </row>
    <row r="859">
      <c r="A859" s="24">
        <v>7.0</v>
      </c>
      <c r="B859" s="27" t="s">
        <v>3030</v>
      </c>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c r="AA859" s="26"/>
    </row>
    <row r="860">
      <c r="A860" s="24">
        <v>7.0</v>
      </c>
      <c r="B860" s="27" t="s">
        <v>3031</v>
      </c>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c r="AA860" s="26"/>
    </row>
    <row r="861">
      <c r="A861" s="24">
        <v>7.0</v>
      </c>
      <c r="B861" s="27" t="s">
        <v>3032</v>
      </c>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c r="AA861" s="26"/>
    </row>
    <row r="862">
      <c r="A862" s="24">
        <v>7.0</v>
      </c>
      <c r="B862" s="27" t="s">
        <v>3033</v>
      </c>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c r="AA862" s="26"/>
    </row>
    <row r="863">
      <c r="A863" s="24">
        <v>7.0</v>
      </c>
      <c r="B863" s="27" t="s">
        <v>3034</v>
      </c>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c r="AA863" s="26"/>
    </row>
    <row r="864">
      <c r="A864" s="24">
        <v>7.0</v>
      </c>
      <c r="B864" s="27" t="s">
        <v>3035</v>
      </c>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c r="AA864" s="26"/>
    </row>
    <row r="865">
      <c r="A865" s="24">
        <v>7.0</v>
      </c>
      <c r="B865" s="27" t="s">
        <v>3036</v>
      </c>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c r="AA865" s="26"/>
    </row>
    <row r="866">
      <c r="A866" s="24">
        <v>7.0</v>
      </c>
      <c r="B866" s="27" t="s">
        <v>3037</v>
      </c>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c r="AA866" s="26"/>
    </row>
    <row r="867">
      <c r="A867" s="24">
        <v>7.0</v>
      </c>
      <c r="B867" s="27" t="s">
        <v>3038</v>
      </c>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c r="AA867" s="26"/>
    </row>
    <row r="868">
      <c r="A868" s="24">
        <v>7.0</v>
      </c>
      <c r="B868" s="27" t="s">
        <v>3039</v>
      </c>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c r="AA868" s="26"/>
    </row>
    <row r="869">
      <c r="A869" s="24">
        <v>7.0</v>
      </c>
      <c r="B869" s="44" t="s">
        <v>3040</v>
      </c>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c r="AA869" s="26"/>
    </row>
    <row r="870">
      <c r="A870" s="24">
        <v>7.0</v>
      </c>
      <c r="B870" s="44" t="s">
        <v>3041</v>
      </c>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c r="AA870" s="26"/>
    </row>
    <row r="871">
      <c r="A871" s="24">
        <v>7.0</v>
      </c>
      <c r="B871" s="44" t="s">
        <v>3042</v>
      </c>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c r="AA871" s="26"/>
    </row>
    <row r="872">
      <c r="A872" s="29">
        <v>8.0</v>
      </c>
      <c r="B872" s="25" t="s">
        <v>3043</v>
      </c>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c r="AA872" s="26"/>
    </row>
    <row r="873">
      <c r="A873" s="29">
        <v>8.0</v>
      </c>
      <c r="B873" s="27" t="s">
        <v>3044</v>
      </c>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c r="AA873" s="26"/>
    </row>
    <row r="874">
      <c r="A874" s="24">
        <v>8.0</v>
      </c>
      <c r="B874" s="25" t="s">
        <v>3045</v>
      </c>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c r="AA874" s="26"/>
    </row>
    <row r="875">
      <c r="A875" s="24">
        <v>8.0</v>
      </c>
      <c r="B875" s="25" t="s">
        <v>3046</v>
      </c>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c r="AA875" s="26"/>
    </row>
    <row r="876">
      <c r="A876" s="24">
        <v>8.0</v>
      </c>
      <c r="B876" s="25" t="s">
        <v>3047</v>
      </c>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c r="AA876" s="26"/>
    </row>
    <row r="877">
      <c r="A877" s="24">
        <v>8.0</v>
      </c>
      <c r="B877" s="27" t="s">
        <v>3048</v>
      </c>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c r="AA877" s="26"/>
    </row>
    <row r="878">
      <c r="A878" s="24">
        <v>8.0</v>
      </c>
      <c r="B878" s="27" t="s">
        <v>3049</v>
      </c>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c r="AA878" s="26"/>
    </row>
    <row r="879">
      <c r="A879" s="24">
        <v>8.0</v>
      </c>
      <c r="B879" s="25" t="s">
        <v>3050</v>
      </c>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c r="AA879" s="26"/>
    </row>
    <row r="880">
      <c r="A880" s="24">
        <v>8.0</v>
      </c>
      <c r="B880" s="25" t="s">
        <v>3051</v>
      </c>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c r="AA880" s="26"/>
    </row>
    <row r="881">
      <c r="A881" s="24">
        <v>8.0</v>
      </c>
      <c r="B881" s="25" t="s">
        <v>3052</v>
      </c>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c r="AA881" s="26"/>
    </row>
    <row r="882">
      <c r="A882" s="24">
        <v>8.0</v>
      </c>
      <c r="B882" s="25" t="s">
        <v>3053</v>
      </c>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c r="AA882" s="26"/>
    </row>
    <row r="883">
      <c r="A883" s="24">
        <v>8.0</v>
      </c>
      <c r="B883" s="25" t="s">
        <v>3054</v>
      </c>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c r="AA883" s="26"/>
    </row>
    <row r="884">
      <c r="A884" s="24">
        <v>8.0</v>
      </c>
      <c r="B884" s="27" t="s">
        <v>3055</v>
      </c>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c r="AA884" s="26"/>
    </row>
    <row r="885">
      <c r="A885" s="24">
        <v>8.0</v>
      </c>
      <c r="B885" s="27" t="s">
        <v>3056</v>
      </c>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c r="AA885" s="26"/>
    </row>
    <row r="886">
      <c r="A886" s="24">
        <v>8.0</v>
      </c>
      <c r="B886" s="27" t="s">
        <v>3057</v>
      </c>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c r="AA886" s="26"/>
    </row>
    <row r="887">
      <c r="A887" s="24">
        <v>8.0</v>
      </c>
      <c r="B887" s="27" t="s">
        <v>3058</v>
      </c>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c r="AA887" s="26"/>
    </row>
    <row r="888">
      <c r="A888" s="24">
        <v>8.0</v>
      </c>
      <c r="B888" s="25" t="s">
        <v>3059</v>
      </c>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c r="AA888" s="26"/>
    </row>
    <row r="889">
      <c r="A889" s="24">
        <v>8.0</v>
      </c>
      <c r="B889" s="27" t="s">
        <v>3060</v>
      </c>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c r="AA889" s="26"/>
    </row>
    <row r="890">
      <c r="A890" s="24">
        <v>8.0</v>
      </c>
      <c r="B890" s="27" t="s">
        <v>3061</v>
      </c>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c r="AA890" s="26"/>
    </row>
    <row r="891">
      <c r="A891" s="24">
        <v>8.0</v>
      </c>
      <c r="B891" s="44" t="s">
        <v>3062</v>
      </c>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c r="AA891" s="26"/>
    </row>
    <row r="892">
      <c r="A892" s="24">
        <v>8.0</v>
      </c>
      <c r="B892" s="43" t="s">
        <v>3063</v>
      </c>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c r="AA892" s="26"/>
    </row>
    <row r="893">
      <c r="A893" s="24">
        <v>8.0</v>
      </c>
      <c r="B893" s="43" t="s">
        <v>3064</v>
      </c>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c r="AA893" s="26"/>
    </row>
    <row r="894">
      <c r="A894" s="24">
        <v>8.0</v>
      </c>
      <c r="B894" s="27" t="s">
        <v>3065</v>
      </c>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c r="AA894" s="26"/>
    </row>
    <row r="895">
      <c r="A895" s="24">
        <v>8.0</v>
      </c>
      <c r="B895" s="27" t="s">
        <v>3066</v>
      </c>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c r="AA895" s="26"/>
    </row>
    <row r="896">
      <c r="A896" s="24">
        <v>8.0</v>
      </c>
      <c r="B896" s="27" t="s">
        <v>3067</v>
      </c>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c r="AA896" s="26"/>
    </row>
    <row r="897">
      <c r="A897" s="24">
        <v>8.0</v>
      </c>
      <c r="B897" s="27" t="s">
        <v>3068</v>
      </c>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c r="AA897" s="26"/>
    </row>
    <row r="898">
      <c r="A898" s="24">
        <v>8.0</v>
      </c>
      <c r="B898" s="27" t="s">
        <v>3069</v>
      </c>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c r="AA898" s="26"/>
    </row>
    <row r="899">
      <c r="A899" s="24">
        <v>8.0</v>
      </c>
      <c r="B899" s="27" t="s">
        <v>3070</v>
      </c>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c r="AA899" s="26"/>
    </row>
    <row r="900">
      <c r="A900" s="24">
        <v>8.0</v>
      </c>
      <c r="B900" s="27" t="s">
        <v>3071</v>
      </c>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c r="AA900" s="26"/>
    </row>
    <row r="901">
      <c r="A901" s="24">
        <v>8.0</v>
      </c>
      <c r="B901" s="44" t="s">
        <v>3072</v>
      </c>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c r="AA901" s="26"/>
    </row>
    <row r="902">
      <c r="A902" s="24">
        <v>8.0</v>
      </c>
      <c r="B902" s="44" t="s">
        <v>3073</v>
      </c>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c r="AA902" s="26"/>
    </row>
    <row r="903">
      <c r="A903" s="24">
        <v>8.0</v>
      </c>
      <c r="B903" s="44" t="s">
        <v>3074</v>
      </c>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c r="AA903" s="26"/>
    </row>
    <row r="904">
      <c r="A904" s="24">
        <v>8.0</v>
      </c>
      <c r="B904" s="44" t="s">
        <v>3075</v>
      </c>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c r="AA904" s="26"/>
    </row>
    <row r="905">
      <c r="A905" s="24">
        <v>8.0</v>
      </c>
      <c r="B905" s="25" t="s">
        <v>3076</v>
      </c>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c r="AA905" s="26"/>
    </row>
    <row r="906">
      <c r="A906" s="24">
        <v>8.0</v>
      </c>
      <c r="B906" s="25" t="s">
        <v>3077</v>
      </c>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c r="AA906" s="26"/>
    </row>
    <row r="907">
      <c r="A907" s="24">
        <v>9.0</v>
      </c>
      <c r="B907" s="25" t="s">
        <v>3078</v>
      </c>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c r="AA907" s="26"/>
    </row>
    <row r="908">
      <c r="A908" s="24">
        <v>9.0</v>
      </c>
      <c r="B908" s="25" t="s">
        <v>3079</v>
      </c>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c r="AA908" s="26"/>
    </row>
    <row r="909">
      <c r="A909" s="24">
        <v>9.0</v>
      </c>
      <c r="B909" s="25" t="s">
        <v>3080</v>
      </c>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c r="AA909" s="26"/>
    </row>
    <row r="910">
      <c r="A910" s="24">
        <v>9.0</v>
      </c>
      <c r="B910" s="25" t="s">
        <v>3081</v>
      </c>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c r="AA910" s="26"/>
    </row>
    <row r="911">
      <c r="A911" s="24">
        <v>9.0</v>
      </c>
      <c r="B911" s="25" t="s">
        <v>3082</v>
      </c>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c r="AA911" s="26"/>
    </row>
    <row r="912">
      <c r="A912" s="24">
        <v>9.0</v>
      </c>
      <c r="B912" s="27" t="s">
        <v>3083</v>
      </c>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c r="AA912" s="26"/>
    </row>
    <row r="913">
      <c r="A913" s="24">
        <v>9.0</v>
      </c>
      <c r="B913" s="25" t="s">
        <v>3084</v>
      </c>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c r="AA913" s="26"/>
    </row>
    <row r="914">
      <c r="A914" s="24">
        <v>9.0</v>
      </c>
      <c r="B914" s="25" t="s">
        <v>3085</v>
      </c>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c r="AA914" s="26"/>
    </row>
    <row r="915">
      <c r="A915" s="20">
        <v>9.0</v>
      </c>
      <c r="B915" s="23" t="s">
        <v>3086</v>
      </c>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c r="AA915" s="26"/>
    </row>
    <row r="916">
      <c r="A916" s="20">
        <v>9.0</v>
      </c>
      <c r="B916" s="23" t="s">
        <v>3087</v>
      </c>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c r="AA916" s="26"/>
    </row>
    <row r="917">
      <c r="A917" s="24">
        <v>9.0</v>
      </c>
      <c r="B917" s="25" t="s">
        <v>3088</v>
      </c>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c r="AA917" s="26"/>
    </row>
    <row r="918">
      <c r="A918" s="24">
        <v>9.0</v>
      </c>
      <c r="B918" s="25" t="s">
        <v>3089</v>
      </c>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c r="AA918" s="26"/>
    </row>
    <row r="919">
      <c r="A919" s="24">
        <v>9.0</v>
      </c>
      <c r="B919" s="25" t="s">
        <v>3090</v>
      </c>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c r="AA919" s="26"/>
    </row>
    <row r="920">
      <c r="A920" s="24">
        <v>9.0</v>
      </c>
      <c r="B920" s="27" t="s">
        <v>3091</v>
      </c>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c r="AA920" s="26"/>
    </row>
    <row r="921">
      <c r="A921" s="24">
        <v>9.0</v>
      </c>
      <c r="B921" s="25" t="s">
        <v>3092</v>
      </c>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c r="AA921" s="26"/>
    </row>
    <row r="922">
      <c r="A922" s="24">
        <v>9.0</v>
      </c>
      <c r="B922" s="27" t="s">
        <v>3093</v>
      </c>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c r="AA922" s="26"/>
    </row>
    <row r="923">
      <c r="A923" s="24">
        <v>9.0</v>
      </c>
      <c r="B923" s="25" t="s">
        <v>3094</v>
      </c>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c r="AA923" s="26"/>
    </row>
    <row r="924">
      <c r="A924" s="24">
        <v>9.0</v>
      </c>
      <c r="B924" s="27" t="s">
        <v>3095</v>
      </c>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c r="AA924" s="26"/>
    </row>
    <row r="925">
      <c r="A925" s="24">
        <v>9.0</v>
      </c>
      <c r="B925" s="27" t="s">
        <v>3096</v>
      </c>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c r="AA925" s="26"/>
    </row>
    <row r="926">
      <c r="A926" s="24">
        <v>9.0</v>
      </c>
      <c r="B926" s="27" t="s">
        <v>3097</v>
      </c>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c r="AA926" s="26"/>
    </row>
    <row r="927">
      <c r="A927" s="24">
        <v>9.0</v>
      </c>
      <c r="B927" s="27" t="s">
        <v>3098</v>
      </c>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c r="AA927" s="26"/>
    </row>
    <row r="928">
      <c r="A928" s="24">
        <v>9.0</v>
      </c>
      <c r="B928" s="27" t="s">
        <v>3099</v>
      </c>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c r="AA928" s="26"/>
    </row>
    <row r="929">
      <c r="A929" s="24">
        <v>9.0</v>
      </c>
      <c r="B929" s="25" t="s">
        <v>3100</v>
      </c>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c r="AA929" s="26"/>
    </row>
    <row r="930">
      <c r="A930" s="24">
        <v>9.0</v>
      </c>
      <c r="B930" s="27" t="s">
        <v>3101</v>
      </c>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c r="AA930" s="26"/>
    </row>
    <row r="931">
      <c r="A931" s="24">
        <v>9.0</v>
      </c>
      <c r="B931" s="27" t="s">
        <v>3102</v>
      </c>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c r="AA931" s="26"/>
    </row>
    <row r="932">
      <c r="A932" s="24">
        <v>9.0</v>
      </c>
      <c r="B932" s="27" t="s">
        <v>3103</v>
      </c>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c r="AA932" s="26"/>
    </row>
    <row r="933">
      <c r="A933" s="24">
        <v>9.0</v>
      </c>
      <c r="B933" s="27" t="s">
        <v>3104</v>
      </c>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c r="AA933" s="26"/>
    </row>
    <row r="934">
      <c r="A934" s="24">
        <v>9.0</v>
      </c>
      <c r="B934" s="27" t="s">
        <v>3105</v>
      </c>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c r="AA934" s="26"/>
    </row>
    <row r="935">
      <c r="A935" s="24">
        <v>9.0</v>
      </c>
      <c r="B935" s="27" t="s">
        <v>3106</v>
      </c>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c r="AA935" s="26"/>
    </row>
    <row r="936">
      <c r="A936" s="24">
        <v>9.0</v>
      </c>
      <c r="B936" s="27" t="s">
        <v>3107</v>
      </c>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c r="AA936" s="26"/>
    </row>
    <row r="937">
      <c r="A937" s="24">
        <v>9.0</v>
      </c>
      <c r="B937" s="44" t="s">
        <v>3108</v>
      </c>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c r="AA937" s="26"/>
    </row>
    <row r="938">
      <c r="A938" s="24">
        <v>9.0</v>
      </c>
      <c r="B938" s="25" t="s">
        <v>3109</v>
      </c>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c r="AA938" s="26"/>
    </row>
    <row r="939">
      <c r="A939" s="24">
        <v>9.0</v>
      </c>
      <c r="B939" s="25" t="s">
        <v>3110</v>
      </c>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c r="AA939" s="26"/>
    </row>
    <row r="940">
      <c r="A940" s="24">
        <v>9.0</v>
      </c>
      <c r="B940" s="25" t="s">
        <v>3111</v>
      </c>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c r="AA940" s="26"/>
    </row>
    <row r="941">
      <c r="A941" s="24">
        <v>9.0</v>
      </c>
      <c r="B941" s="25" t="s">
        <v>3112</v>
      </c>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c r="AA941" s="26"/>
    </row>
    <row r="942">
      <c r="A942" s="24">
        <v>9.0</v>
      </c>
      <c r="B942" s="25" t="s">
        <v>3113</v>
      </c>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c r="AA942" s="26"/>
    </row>
    <row r="943">
      <c r="A943" s="29">
        <v>10.0</v>
      </c>
      <c r="B943" s="25" t="s">
        <v>3114</v>
      </c>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c r="AA943" s="26"/>
    </row>
    <row r="944">
      <c r="A944" s="24">
        <v>10.0</v>
      </c>
      <c r="B944" s="25" t="s">
        <v>3115</v>
      </c>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c r="AA944" s="26"/>
    </row>
    <row r="945">
      <c r="A945" s="24">
        <v>10.0</v>
      </c>
      <c r="B945" s="25" t="s">
        <v>3116</v>
      </c>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c r="AA945" s="26"/>
    </row>
    <row r="946">
      <c r="A946" s="24">
        <v>10.0</v>
      </c>
      <c r="B946" s="25" t="s">
        <v>3117</v>
      </c>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c r="AA946" s="26"/>
    </row>
    <row r="947">
      <c r="A947" s="24">
        <v>10.0</v>
      </c>
      <c r="B947" s="27" t="s">
        <v>3118</v>
      </c>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c r="AA947" s="26"/>
    </row>
    <row r="948">
      <c r="A948" s="24">
        <v>10.0</v>
      </c>
      <c r="B948" s="25" t="s">
        <v>3119</v>
      </c>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c r="AA948" s="26"/>
    </row>
    <row r="949">
      <c r="A949" s="24">
        <v>10.0</v>
      </c>
      <c r="B949" s="27" t="s">
        <v>3120</v>
      </c>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c r="AA949" s="26"/>
    </row>
    <row r="950">
      <c r="A950" s="24">
        <v>10.0</v>
      </c>
      <c r="B950" s="25" t="s">
        <v>3121</v>
      </c>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c r="AA950" s="26"/>
    </row>
    <row r="951">
      <c r="A951" s="24">
        <v>10.0</v>
      </c>
      <c r="B951" s="27" t="s">
        <v>3122</v>
      </c>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c r="AA951" s="26"/>
    </row>
    <row r="952">
      <c r="A952" s="24">
        <v>10.0</v>
      </c>
      <c r="B952" s="25" t="s">
        <v>3123</v>
      </c>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c r="AA952" s="26"/>
    </row>
    <row r="953">
      <c r="A953" s="24">
        <v>10.0</v>
      </c>
      <c r="B953" s="25" t="s">
        <v>3124</v>
      </c>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c r="AA953" s="26"/>
    </row>
    <row r="954">
      <c r="A954" s="24">
        <v>10.0</v>
      </c>
      <c r="B954" s="25" t="s">
        <v>3125</v>
      </c>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c r="AA954" s="26"/>
    </row>
    <row r="955">
      <c r="A955" s="24">
        <v>10.0</v>
      </c>
      <c r="B955" s="27" t="s">
        <v>3126</v>
      </c>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c r="AA955" s="26"/>
    </row>
    <row r="956">
      <c r="A956" s="24">
        <v>10.0</v>
      </c>
      <c r="B956" s="25" t="s">
        <v>3127</v>
      </c>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c r="AA956" s="26"/>
    </row>
    <row r="957">
      <c r="A957" s="24">
        <v>10.0</v>
      </c>
      <c r="B957" s="25" t="s">
        <v>3128</v>
      </c>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c r="AA957" s="26"/>
    </row>
    <row r="958">
      <c r="A958" s="24">
        <v>10.0</v>
      </c>
      <c r="B958" s="27" t="s">
        <v>3129</v>
      </c>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c r="AA958" s="26"/>
    </row>
    <row r="959">
      <c r="A959" s="24">
        <v>10.0</v>
      </c>
      <c r="B959" s="25" t="s">
        <v>3130</v>
      </c>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c r="AA959" s="26"/>
    </row>
    <row r="960">
      <c r="A960" s="24">
        <v>10.0</v>
      </c>
      <c r="B960" s="27" t="s">
        <v>3131</v>
      </c>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c r="AA960" s="26"/>
    </row>
    <row r="961">
      <c r="A961" s="24">
        <v>10.0</v>
      </c>
      <c r="B961" s="27" t="s">
        <v>3132</v>
      </c>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c r="AA961" s="26"/>
    </row>
    <row r="962">
      <c r="A962" s="24">
        <v>10.0</v>
      </c>
      <c r="B962" s="27" t="s">
        <v>3133</v>
      </c>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c r="AA962" s="26"/>
    </row>
    <row r="963">
      <c r="A963" s="24">
        <v>10.0</v>
      </c>
      <c r="B963" s="25" t="s">
        <v>3134</v>
      </c>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c r="AA963" s="26"/>
    </row>
    <row r="964">
      <c r="A964" s="24">
        <v>10.0</v>
      </c>
      <c r="B964" s="25" t="s">
        <v>3135</v>
      </c>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c r="AA964" s="26"/>
    </row>
    <row r="965">
      <c r="A965" s="24">
        <v>10.0</v>
      </c>
      <c r="B965" s="25" t="s">
        <v>3136</v>
      </c>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c r="AA965" s="26"/>
    </row>
    <row r="966">
      <c r="A966" s="24">
        <v>10.0</v>
      </c>
      <c r="B966" s="25" t="s">
        <v>3137</v>
      </c>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c r="AA966" s="26"/>
    </row>
    <row r="967">
      <c r="A967" s="24">
        <v>10.0</v>
      </c>
      <c r="B967" s="25" t="s">
        <v>3138</v>
      </c>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c r="AA967" s="26"/>
    </row>
    <row r="968">
      <c r="A968" s="24">
        <v>10.0</v>
      </c>
      <c r="B968" s="25" t="s">
        <v>3137</v>
      </c>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c r="AA968" s="26"/>
    </row>
    <row r="969">
      <c r="A969" s="24">
        <v>10.0</v>
      </c>
      <c r="B969" s="25" t="s">
        <v>3139</v>
      </c>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c r="AA969" s="26"/>
    </row>
    <row r="970">
      <c r="A970" s="24">
        <v>10.0</v>
      </c>
      <c r="B970" s="25" t="s">
        <v>3140</v>
      </c>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c r="AA970" s="26"/>
    </row>
    <row r="971">
      <c r="A971" s="24">
        <v>10.0</v>
      </c>
      <c r="B971" s="25" t="s">
        <v>3141</v>
      </c>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c r="AA971" s="26"/>
    </row>
    <row r="972">
      <c r="A972" s="24">
        <v>10.0</v>
      </c>
      <c r="B972" s="25" t="s">
        <v>3142</v>
      </c>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c r="AA972" s="26"/>
    </row>
    <row r="973">
      <c r="A973" s="24">
        <v>10.0</v>
      </c>
      <c r="B973" s="25" t="s">
        <v>3143</v>
      </c>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c r="AA973" s="26"/>
    </row>
    <row r="974">
      <c r="A974" s="24">
        <v>10.0</v>
      </c>
      <c r="B974" s="25" t="s">
        <v>3144</v>
      </c>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c r="AA974" s="26"/>
    </row>
    <row r="975">
      <c r="A975" s="24">
        <v>10.0</v>
      </c>
      <c r="B975" s="25" t="s">
        <v>3145</v>
      </c>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c r="AA975" s="26"/>
    </row>
    <row r="976">
      <c r="A976" s="24">
        <v>10.0</v>
      </c>
      <c r="B976" s="25" t="s">
        <v>3146</v>
      </c>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c r="AA976" s="26"/>
    </row>
    <row r="977">
      <c r="A977" s="24">
        <v>10.0</v>
      </c>
      <c r="B977" s="43" t="s">
        <v>3147</v>
      </c>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c r="AA977" s="26"/>
    </row>
    <row r="978">
      <c r="A978" s="24">
        <v>10.0</v>
      </c>
      <c r="B978" s="27" t="s">
        <v>3148</v>
      </c>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c r="AA978" s="26"/>
    </row>
    <row r="979">
      <c r="A979" s="24">
        <v>10.0</v>
      </c>
      <c r="B979" s="27" t="s">
        <v>3149</v>
      </c>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c r="AA979" s="26"/>
    </row>
    <row r="980">
      <c r="A980" s="24">
        <v>10.0</v>
      </c>
      <c r="B980" s="27" t="s">
        <v>3150</v>
      </c>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c r="AA980" s="26"/>
    </row>
    <row r="981">
      <c r="A981" s="24">
        <v>10.0</v>
      </c>
      <c r="B981" s="27" t="s">
        <v>3151</v>
      </c>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c r="AA981" s="26"/>
    </row>
    <row r="982">
      <c r="A982" s="24">
        <v>10.0</v>
      </c>
      <c r="B982" s="27" t="s">
        <v>3152</v>
      </c>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c r="AA982" s="26"/>
    </row>
    <row r="983">
      <c r="A983" s="24">
        <v>10.0</v>
      </c>
      <c r="B983" s="27" t="s">
        <v>3153</v>
      </c>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c r="AA983" s="26"/>
    </row>
    <row r="984">
      <c r="A984" s="24">
        <v>10.0</v>
      </c>
      <c r="B984" s="44" t="s">
        <v>3154</v>
      </c>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c r="AA984" s="26"/>
    </row>
    <row r="985">
      <c r="A985" s="24">
        <v>10.0</v>
      </c>
      <c r="B985" s="44" t="s">
        <v>3155</v>
      </c>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c r="AA985" s="26"/>
    </row>
    <row r="986">
      <c r="A986" s="24">
        <v>10.0</v>
      </c>
      <c r="B986" s="44" t="s">
        <v>3156</v>
      </c>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c r="AA986" s="26"/>
    </row>
    <row r="987">
      <c r="A987" s="24">
        <v>10.0</v>
      </c>
      <c r="B987" s="44" t="s">
        <v>3157</v>
      </c>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c r="AA987" s="26"/>
    </row>
    <row r="988">
      <c r="A988" s="24">
        <v>10.0</v>
      </c>
      <c r="B988" s="44" t="s">
        <v>3158</v>
      </c>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c r="AA988" s="26"/>
    </row>
    <row r="989">
      <c r="A989" s="24">
        <v>10.0</v>
      </c>
      <c r="B989" s="25" t="s">
        <v>3159</v>
      </c>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c r="AA989" s="26"/>
    </row>
    <row r="990">
      <c r="A990" s="24">
        <v>10.0</v>
      </c>
      <c r="B990" s="25" t="s">
        <v>3160</v>
      </c>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c r="AA990" s="26"/>
    </row>
    <row r="991">
      <c r="A991" s="24">
        <v>10.0</v>
      </c>
      <c r="B991" s="25" t="s">
        <v>3161</v>
      </c>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c r="AA991" s="26"/>
    </row>
    <row r="992">
      <c r="A992" s="24">
        <v>10.0</v>
      </c>
      <c r="B992" s="25" t="s">
        <v>3162</v>
      </c>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c r="AA992" s="26"/>
    </row>
    <row r="993">
      <c r="A993" s="24">
        <v>10.0</v>
      </c>
      <c r="B993" s="25" t="s">
        <v>3163</v>
      </c>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c r="AA993" s="26"/>
    </row>
    <row r="994">
      <c r="A994" s="24">
        <v>10.0</v>
      </c>
      <c r="B994" s="25" t="s">
        <v>3164</v>
      </c>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c r="AA994" s="26"/>
    </row>
    <row r="995">
      <c r="A995" s="24">
        <v>10.0</v>
      </c>
      <c r="B995" s="25" t="s">
        <v>3165</v>
      </c>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c r="AA995" s="26"/>
    </row>
    <row r="996">
      <c r="A996" s="24">
        <v>10.0</v>
      </c>
      <c r="B996" s="25" t="s">
        <v>3166</v>
      </c>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c r="AA996" s="26"/>
    </row>
    <row r="997">
      <c r="A997" s="24">
        <v>10.0</v>
      </c>
      <c r="B997" s="25" t="s">
        <v>3167</v>
      </c>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c r="AA997" s="26"/>
    </row>
    <row r="998">
      <c r="A998" s="24">
        <v>10.0</v>
      </c>
      <c r="B998" s="25" t="s">
        <v>3168</v>
      </c>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c r="AA998" s="26"/>
    </row>
    <row r="999">
      <c r="A999" s="24">
        <v>10.0</v>
      </c>
      <c r="B999" s="25" t="s">
        <v>3169</v>
      </c>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c r="AA999" s="26"/>
    </row>
    <row r="1000">
      <c r="A1000" s="24">
        <v>10.0</v>
      </c>
      <c r="B1000" s="25" t="s">
        <v>3170</v>
      </c>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c r="AA1000" s="26"/>
    </row>
    <row r="1001">
      <c r="A1001" s="24">
        <v>12.0</v>
      </c>
      <c r="B1001" s="27" t="s">
        <v>3171</v>
      </c>
      <c r="C1001" s="26"/>
      <c r="D1001" s="26"/>
      <c r="E1001" s="26"/>
      <c r="F1001" s="26"/>
      <c r="G1001" s="26"/>
      <c r="H1001" s="26"/>
      <c r="I1001" s="26"/>
      <c r="J1001" s="26"/>
      <c r="K1001" s="26"/>
      <c r="L1001" s="26"/>
      <c r="M1001" s="26"/>
      <c r="N1001" s="26"/>
      <c r="O1001" s="26"/>
      <c r="P1001" s="26"/>
      <c r="Q1001" s="26"/>
      <c r="R1001" s="26"/>
      <c r="S1001" s="26"/>
      <c r="T1001" s="26"/>
      <c r="U1001" s="26"/>
      <c r="V1001" s="26"/>
      <c r="W1001" s="26"/>
      <c r="X1001" s="26"/>
      <c r="Y1001" s="26"/>
      <c r="Z1001" s="26"/>
      <c r="AA1001" s="26"/>
    </row>
    <row r="1002">
      <c r="A1002" s="24">
        <v>12.0</v>
      </c>
      <c r="B1002" s="27" t="s">
        <v>3172</v>
      </c>
      <c r="C1002" s="26"/>
      <c r="D1002" s="26"/>
      <c r="E1002" s="26"/>
      <c r="F1002" s="26"/>
      <c r="G1002" s="26"/>
      <c r="H1002" s="26"/>
      <c r="I1002" s="26"/>
      <c r="J1002" s="26"/>
      <c r="K1002" s="26"/>
      <c r="L1002" s="26"/>
      <c r="M1002" s="26"/>
      <c r="N1002" s="26"/>
      <c r="O1002" s="26"/>
      <c r="P1002" s="26"/>
      <c r="Q1002" s="26"/>
      <c r="R1002" s="26"/>
      <c r="S1002" s="26"/>
      <c r="T1002" s="26"/>
      <c r="U1002" s="26"/>
      <c r="V1002" s="26"/>
      <c r="W1002" s="26"/>
      <c r="X1002" s="26"/>
      <c r="Y1002" s="26"/>
      <c r="Z1002" s="26"/>
      <c r="AA1002" s="26"/>
    </row>
    <row r="1003">
      <c r="A1003" s="24">
        <v>12.0</v>
      </c>
      <c r="B1003" s="27" t="s">
        <v>3173</v>
      </c>
      <c r="C1003" s="26"/>
      <c r="D1003" s="26"/>
      <c r="E1003" s="26"/>
      <c r="F1003" s="26"/>
      <c r="G1003" s="26"/>
      <c r="H1003" s="26"/>
      <c r="I1003" s="26"/>
      <c r="J1003" s="26"/>
      <c r="K1003" s="26"/>
      <c r="L1003" s="26"/>
      <c r="M1003" s="26"/>
      <c r="N1003" s="26"/>
      <c r="O1003" s="26"/>
      <c r="P1003" s="26"/>
      <c r="Q1003" s="26"/>
      <c r="R1003" s="26"/>
      <c r="S1003" s="26"/>
      <c r="T1003" s="26"/>
      <c r="U1003" s="26"/>
      <c r="V1003" s="26"/>
      <c r="W1003" s="26"/>
      <c r="X1003" s="26"/>
      <c r="Y1003" s="26"/>
      <c r="Z1003" s="26"/>
      <c r="AA1003" s="26"/>
    </row>
    <row r="1004">
      <c r="A1004" s="24">
        <v>12.0</v>
      </c>
      <c r="B1004" s="27" t="s">
        <v>3174</v>
      </c>
      <c r="C1004" s="26"/>
      <c r="D1004" s="26"/>
      <c r="E1004" s="26"/>
      <c r="F1004" s="26"/>
      <c r="G1004" s="26"/>
      <c r="H1004" s="26"/>
      <c r="I1004" s="26"/>
      <c r="J1004" s="26"/>
      <c r="K1004" s="26"/>
      <c r="L1004" s="26"/>
      <c r="M1004" s="26"/>
      <c r="N1004" s="26"/>
      <c r="O1004" s="26"/>
      <c r="P1004" s="26"/>
      <c r="Q1004" s="26"/>
      <c r="R1004" s="26"/>
      <c r="S1004" s="26"/>
      <c r="T1004" s="26"/>
      <c r="U1004" s="26"/>
      <c r="V1004" s="26"/>
      <c r="W1004" s="26"/>
      <c r="X1004" s="26"/>
      <c r="Y1004" s="26"/>
      <c r="Z1004" s="26"/>
      <c r="AA1004" s="26"/>
    </row>
    <row r="1005">
      <c r="A1005" s="24">
        <v>12.0</v>
      </c>
      <c r="B1005" s="25" t="s">
        <v>3175</v>
      </c>
      <c r="C1005" s="26"/>
      <c r="D1005" s="26"/>
      <c r="E1005" s="26"/>
      <c r="F1005" s="26"/>
      <c r="G1005" s="26"/>
      <c r="H1005" s="26"/>
      <c r="I1005" s="26"/>
      <c r="J1005" s="26"/>
      <c r="K1005" s="26"/>
      <c r="L1005" s="26"/>
      <c r="M1005" s="26"/>
      <c r="N1005" s="26"/>
      <c r="O1005" s="26"/>
      <c r="P1005" s="26"/>
      <c r="Q1005" s="26"/>
      <c r="R1005" s="26"/>
      <c r="S1005" s="26"/>
      <c r="T1005" s="26"/>
      <c r="U1005" s="26"/>
      <c r="V1005" s="26"/>
      <c r="W1005" s="26"/>
      <c r="X1005" s="26"/>
      <c r="Y1005" s="26"/>
      <c r="Z1005" s="26"/>
      <c r="AA1005" s="26"/>
    </row>
    <row r="1006">
      <c r="A1006" s="24">
        <v>12.0</v>
      </c>
      <c r="B1006" s="25" t="s">
        <v>3176</v>
      </c>
      <c r="C1006" s="26"/>
      <c r="D1006" s="26"/>
      <c r="E1006" s="26"/>
      <c r="F1006" s="26"/>
      <c r="G1006" s="26"/>
      <c r="H1006" s="26"/>
      <c r="I1006" s="26"/>
      <c r="J1006" s="26"/>
      <c r="K1006" s="26"/>
      <c r="L1006" s="26"/>
      <c r="M1006" s="26"/>
      <c r="N1006" s="26"/>
      <c r="O1006" s="26"/>
      <c r="P1006" s="26"/>
      <c r="Q1006" s="26"/>
      <c r="R1006" s="26"/>
      <c r="S1006" s="26"/>
      <c r="T1006" s="26"/>
      <c r="U1006" s="26"/>
      <c r="V1006" s="26"/>
      <c r="W1006" s="26"/>
      <c r="X1006" s="26"/>
      <c r="Y1006" s="26"/>
      <c r="Z1006" s="26"/>
      <c r="AA1006" s="26"/>
    </row>
    <row r="1007">
      <c r="A1007" s="24">
        <v>12.0</v>
      </c>
      <c r="B1007" s="25" t="s">
        <v>3177</v>
      </c>
      <c r="C1007" s="26"/>
      <c r="D1007" s="26"/>
      <c r="E1007" s="26"/>
      <c r="F1007" s="26"/>
      <c r="G1007" s="26"/>
      <c r="H1007" s="26"/>
      <c r="I1007" s="26"/>
      <c r="J1007" s="26"/>
      <c r="K1007" s="26"/>
      <c r="L1007" s="26"/>
      <c r="M1007" s="26"/>
      <c r="N1007" s="26"/>
      <c r="O1007" s="26"/>
      <c r="P1007" s="26"/>
      <c r="Q1007" s="26"/>
      <c r="R1007" s="26"/>
      <c r="S1007" s="26"/>
      <c r="T1007" s="26"/>
      <c r="U1007" s="26"/>
      <c r="V1007" s="26"/>
      <c r="W1007" s="26"/>
      <c r="X1007" s="26"/>
      <c r="Y1007" s="26"/>
      <c r="Z1007" s="26"/>
      <c r="AA1007" s="26"/>
    </row>
    <row r="1008">
      <c r="A1008" s="24">
        <v>12.0</v>
      </c>
      <c r="B1008" s="25" t="s">
        <v>3178</v>
      </c>
      <c r="C1008" s="26"/>
      <c r="D1008" s="26"/>
      <c r="E1008" s="26"/>
      <c r="F1008" s="26"/>
      <c r="G1008" s="26"/>
      <c r="H1008" s="26"/>
      <c r="I1008" s="26"/>
      <c r="J1008" s="26"/>
      <c r="K1008" s="26"/>
      <c r="L1008" s="26"/>
      <c r="M1008" s="26"/>
      <c r="N1008" s="26"/>
      <c r="O1008" s="26"/>
      <c r="P1008" s="26"/>
      <c r="Q1008" s="26"/>
      <c r="R1008" s="26"/>
      <c r="S1008" s="26"/>
      <c r="T1008" s="26"/>
      <c r="U1008" s="26"/>
      <c r="V1008" s="26"/>
      <c r="W1008" s="26"/>
      <c r="X1008" s="26"/>
      <c r="Y1008" s="26"/>
      <c r="Z1008" s="26"/>
      <c r="AA1008" s="26"/>
    </row>
    <row r="1009">
      <c r="A1009" s="24">
        <v>12.0</v>
      </c>
      <c r="B1009" s="25" t="s">
        <v>3179</v>
      </c>
      <c r="C1009" s="26"/>
      <c r="D1009" s="26"/>
      <c r="E1009" s="26"/>
      <c r="F1009" s="26"/>
      <c r="G1009" s="26"/>
      <c r="H1009" s="26"/>
      <c r="I1009" s="26"/>
      <c r="J1009" s="26"/>
      <c r="K1009" s="26"/>
      <c r="L1009" s="26"/>
      <c r="M1009" s="26"/>
      <c r="N1009" s="26"/>
      <c r="O1009" s="26"/>
      <c r="P1009" s="26"/>
      <c r="Q1009" s="26"/>
      <c r="R1009" s="26"/>
      <c r="S1009" s="26"/>
      <c r="T1009" s="26"/>
      <c r="U1009" s="26"/>
      <c r="V1009" s="26"/>
      <c r="W1009" s="26"/>
      <c r="X1009" s="26"/>
      <c r="Y1009" s="26"/>
      <c r="Z1009" s="26"/>
      <c r="AA1009" s="26"/>
    </row>
    <row r="1010">
      <c r="A1010" s="24">
        <v>12.0</v>
      </c>
      <c r="B1010" s="27" t="s">
        <v>3180</v>
      </c>
      <c r="C1010" s="26"/>
      <c r="D1010" s="26"/>
      <c r="E1010" s="26"/>
      <c r="F1010" s="26"/>
      <c r="G1010" s="26"/>
      <c r="H1010" s="26"/>
      <c r="I1010" s="26"/>
      <c r="J1010" s="26"/>
      <c r="K1010" s="26"/>
      <c r="L1010" s="26"/>
      <c r="M1010" s="26"/>
      <c r="N1010" s="26"/>
      <c r="O1010" s="26"/>
      <c r="P1010" s="26"/>
      <c r="Q1010" s="26"/>
      <c r="R1010" s="26"/>
      <c r="S1010" s="26"/>
      <c r="T1010" s="26"/>
      <c r="U1010" s="26"/>
      <c r="V1010" s="26"/>
      <c r="W1010" s="26"/>
      <c r="X1010" s="26"/>
      <c r="Y1010" s="26"/>
      <c r="Z1010" s="26"/>
      <c r="AA1010" s="26"/>
    </row>
    <row r="1011">
      <c r="A1011" s="24">
        <v>12.0</v>
      </c>
      <c r="B1011" s="27" t="s">
        <v>3181</v>
      </c>
      <c r="C1011" s="26"/>
      <c r="D1011" s="26"/>
      <c r="E1011" s="26"/>
      <c r="F1011" s="26"/>
      <c r="G1011" s="26"/>
      <c r="H1011" s="26"/>
      <c r="I1011" s="26"/>
      <c r="J1011" s="26"/>
      <c r="K1011" s="26"/>
      <c r="L1011" s="26"/>
      <c r="M1011" s="26"/>
      <c r="N1011" s="26"/>
      <c r="O1011" s="26"/>
      <c r="P1011" s="26"/>
      <c r="Q1011" s="26"/>
      <c r="R1011" s="26"/>
      <c r="S1011" s="26"/>
      <c r="T1011" s="26"/>
      <c r="U1011" s="26"/>
      <c r="V1011" s="26"/>
      <c r="W1011" s="26"/>
      <c r="X1011" s="26"/>
      <c r="Y1011" s="26"/>
      <c r="Z1011" s="26"/>
      <c r="AA1011" s="26"/>
    </row>
    <row r="1012">
      <c r="A1012" s="24">
        <v>12.0</v>
      </c>
      <c r="B1012" s="27" t="s">
        <v>3182</v>
      </c>
      <c r="C1012" s="26"/>
      <c r="D1012" s="26"/>
      <c r="E1012" s="26"/>
      <c r="F1012" s="26"/>
      <c r="G1012" s="26"/>
      <c r="H1012" s="26"/>
      <c r="I1012" s="26"/>
      <c r="J1012" s="26"/>
      <c r="K1012" s="26"/>
      <c r="L1012" s="26"/>
      <c r="M1012" s="26"/>
      <c r="N1012" s="26"/>
      <c r="O1012" s="26"/>
      <c r="P1012" s="26"/>
      <c r="Q1012" s="26"/>
      <c r="R1012" s="26"/>
      <c r="S1012" s="26"/>
      <c r="T1012" s="26"/>
      <c r="U1012" s="26"/>
      <c r="V1012" s="26"/>
      <c r="W1012" s="26"/>
      <c r="X1012" s="26"/>
      <c r="Y1012" s="26"/>
      <c r="Z1012" s="26"/>
      <c r="AA1012" s="26"/>
    </row>
    <row r="1013">
      <c r="A1013" s="24">
        <v>12.0</v>
      </c>
      <c r="B1013" s="27" t="s">
        <v>3183</v>
      </c>
      <c r="C1013" s="26"/>
      <c r="D1013" s="26"/>
      <c r="E1013" s="26"/>
      <c r="F1013" s="26"/>
      <c r="G1013" s="26"/>
      <c r="H1013" s="26"/>
      <c r="I1013" s="26"/>
      <c r="J1013" s="26"/>
      <c r="K1013" s="26"/>
      <c r="L1013" s="26"/>
      <c r="M1013" s="26"/>
      <c r="N1013" s="26"/>
      <c r="O1013" s="26"/>
      <c r="P1013" s="26"/>
      <c r="Q1013" s="26"/>
      <c r="R1013" s="26"/>
      <c r="S1013" s="26"/>
      <c r="T1013" s="26"/>
      <c r="U1013" s="26"/>
      <c r="V1013" s="26"/>
      <c r="W1013" s="26"/>
      <c r="X1013" s="26"/>
      <c r="Y1013" s="26"/>
      <c r="Z1013" s="26"/>
      <c r="AA1013" s="26"/>
    </row>
    <row r="1014">
      <c r="A1014" s="24">
        <v>12.0</v>
      </c>
      <c r="B1014" s="27" t="s">
        <v>3184</v>
      </c>
      <c r="C1014" s="26"/>
      <c r="D1014" s="26"/>
      <c r="E1014" s="26"/>
      <c r="F1014" s="26"/>
      <c r="G1014" s="26"/>
      <c r="H1014" s="26"/>
      <c r="I1014" s="26"/>
      <c r="J1014" s="26"/>
      <c r="K1014" s="26"/>
      <c r="L1014" s="26"/>
      <c r="M1014" s="26"/>
      <c r="N1014" s="26"/>
      <c r="O1014" s="26"/>
      <c r="P1014" s="26"/>
      <c r="Q1014" s="26"/>
      <c r="R1014" s="26"/>
      <c r="S1014" s="26"/>
      <c r="T1014" s="26"/>
      <c r="U1014" s="26"/>
      <c r="V1014" s="26"/>
      <c r="W1014" s="26"/>
      <c r="X1014" s="26"/>
      <c r="Y1014" s="26"/>
      <c r="Z1014" s="26"/>
      <c r="AA1014" s="26"/>
    </row>
    <row r="1015">
      <c r="A1015" s="24">
        <v>12.0</v>
      </c>
      <c r="B1015" s="27" t="s">
        <v>3185</v>
      </c>
      <c r="C1015" s="26"/>
      <c r="D1015" s="26"/>
      <c r="E1015" s="26"/>
      <c r="F1015" s="26"/>
      <c r="G1015" s="26"/>
      <c r="H1015" s="26"/>
      <c r="I1015" s="26"/>
      <c r="J1015" s="26"/>
      <c r="K1015" s="26"/>
      <c r="L1015" s="26"/>
      <c r="M1015" s="26"/>
      <c r="N1015" s="26"/>
      <c r="O1015" s="26"/>
      <c r="P1015" s="26"/>
      <c r="Q1015" s="26"/>
      <c r="R1015" s="26"/>
      <c r="S1015" s="26"/>
      <c r="T1015" s="26"/>
      <c r="U1015" s="26"/>
      <c r="V1015" s="26"/>
      <c r="W1015" s="26"/>
      <c r="X1015" s="26"/>
      <c r="Y1015" s="26"/>
      <c r="Z1015" s="26"/>
      <c r="AA1015" s="26"/>
    </row>
    <row r="1016">
      <c r="A1016" s="24">
        <v>12.0</v>
      </c>
      <c r="B1016" s="27" t="s">
        <v>3186</v>
      </c>
      <c r="C1016" s="26"/>
      <c r="D1016" s="26"/>
      <c r="E1016" s="26"/>
      <c r="F1016" s="26"/>
      <c r="G1016" s="26"/>
      <c r="H1016" s="26"/>
      <c r="I1016" s="26"/>
      <c r="J1016" s="26"/>
      <c r="K1016" s="26"/>
      <c r="L1016" s="26"/>
      <c r="M1016" s="26"/>
      <c r="N1016" s="26"/>
      <c r="O1016" s="26"/>
      <c r="P1016" s="26"/>
      <c r="Q1016" s="26"/>
      <c r="R1016" s="26"/>
      <c r="S1016" s="26"/>
      <c r="T1016" s="26"/>
      <c r="U1016" s="26"/>
      <c r="V1016" s="26"/>
      <c r="W1016" s="26"/>
      <c r="X1016" s="26"/>
      <c r="Y1016" s="26"/>
      <c r="Z1016" s="26"/>
      <c r="AA1016" s="26"/>
    </row>
    <row r="1017">
      <c r="A1017" s="24">
        <v>12.0</v>
      </c>
      <c r="B1017" s="27" t="s">
        <v>3187</v>
      </c>
      <c r="C1017" s="26"/>
      <c r="D1017" s="26"/>
      <c r="E1017" s="26"/>
      <c r="F1017" s="26"/>
      <c r="G1017" s="26"/>
      <c r="H1017" s="26"/>
      <c r="I1017" s="26"/>
      <c r="J1017" s="26"/>
      <c r="K1017" s="26"/>
      <c r="L1017" s="26"/>
      <c r="M1017" s="26"/>
      <c r="N1017" s="26"/>
      <c r="O1017" s="26"/>
      <c r="P1017" s="26"/>
      <c r="Q1017" s="26"/>
      <c r="R1017" s="26"/>
      <c r="S1017" s="26"/>
      <c r="T1017" s="26"/>
      <c r="U1017" s="26"/>
      <c r="V1017" s="26"/>
      <c r="W1017" s="26"/>
      <c r="X1017" s="26"/>
      <c r="Y1017" s="26"/>
      <c r="Z1017" s="26"/>
      <c r="AA1017" s="26"/>
    </row>
    <row r="1018">
      <c r="A1018" s="24">
        <v>12.0</v>
      </c>
      <c r="B1018" s="27" t="s">
        <v>3188</v>
      </c>
      <c r="C1018" s="26"/>
      <c r="D1018" s="26"/>
      <c r="E1018" s="26"/>
      <c r="F1018" s="26"/>
      <c r="G1018" s="26"/>
      <c r="H1018" s="26"/>
      <c r="I1018" s="26"/>
      <c r="J1018" s="26"/>
      <c r="K1018" s="26"/>
      <c r="L1018" s="26"/>
      <c r="M1018" s="26"/>
      <c r="N1018" s="26"/>
      <c r="O1018" s="26"/>
      <c r="P1018" s="26"/>
      <c r="Q1018" s="26"/>
      <c r="R1018" s="26"/>
      <c r="S1018" s="26"/>
      <c r="T1018" s="26"/>
      <c r="U1018" s="26"/>
      <c r="V1018" s="26"/>
      <c r="W1018" s="26"/>
      <c r="X1018" s="26"/>
      <c r="Y1018" s="26"/>
      <c r="Z1018" s="26"/>
      <c r="AA1018" s="26"/>
    </row>
    <row r="1019">
      <c r="A1019" s="24">
        <v>12.0</v>
      </c>
      <c r="B1019" s="27" t="s">
        <v>3189</v>
      </c>
      <c r="C1019" s="26"/>
      <c r="D1019" s="26"/>
      <c r="E1019" s="26"/>
      <c r="F1019" s="26"/>
      <c r="G1019" s="26"/>
      <c r="H1019" s="26"/>
      <c r="I1019" s="26"/>
      <c r="J1019" s="26"/>
      <c r="K1019" s="26"/>
      <c r="L1019" s="26"/>
      <c r="M1019" s="26"/>
      <c r="N1019" s="26"/>
      <c r="O1019" s="26"/>
      <c r="P1019" s="26"/>
      <c r="Q1019" s="26"/>
      <c r="R1019" s="26"/>
      <c r="S1019" s="26"/>
      <c r="T1019" s="26"/>
      <c r="U1019" s="26"/>
      <c r="V1019" s="26"/>
      <c r="W1019" s="26"/>
      <c r="X1019" s="26"/>
      <c r="Y1019" s="26"/>
      <c r="Z1019" s="26"/>
      <c r="AA1019" s="26"/>
    </row>
    <row r="1020">
      <c r="A1020" s="24">
        <v>12.0</v>
      </c>
      <c r="B1020" s="44" t="s">
        <v>3190</v>
      </c>
      <c r="C1020" s="26"/>
      <c r="D1020" s="26"/>
      <c r="E1020" s="26"/>
      <c r="F1020" s="26"/>
      <c r="G1020" s="26"/>
      <c r="H1020" s="26"/>
      <c r="I1020" s="26"/>
      <c r="J1020" s="26"/>
      <c r="K1020" s="26"/>
      <c r="L1020" s="26"/>
      <c r="M1020" s="26"/>
      <c r="N1020" s="26"/>
      <c r="O1020" s="26"/>
      <c r="P1020" s="26"/>
      <c r="Q1020" s="26"/>
      <c r="R1020" s="26"/>
      <c r="S1020" s="26"/>
      <c r="T1020" s="26"/>
      <c r="U1020" s="26"/>
      <c r="V1020" s="26"/>
      <c r="W1020" s="26"/>
      <c r="X1020" s="26"/>
      <c r="Y1020" s="26"/>
      <c r="Z1020" s="26"/>
      <c r="AA1020" s="26"/>
    </row>
    <row r="1021">
      <c r="A1021" s="24">
        <v>12.0</v>
      </c>
      <c r="B1021" s="44" t="s">
        <v>3191</v>
      </c>
      <c r="C1021" s="26"/>
      <c r="D1021" s="26"/>
      <c r="E1021" s="26"/>
      <c r="F1021" s="26"/>
      <c r="G1021" s="26"/>
      <c r="H1021" s="26"/>
      <c r="I1021" s="26"/>
      <c r="J1021" s="26"/>
      <c r="K1021" s="26"/>
      <c r="L1021" s="26"/>
      <c r="M1021" s="26"/>
      <c r="N1021" s="26"/>
      <c r="O1021" s="26"/>
      <c r="P1021" s="26"/>
      <c r="Q1021" s="26"/>
      <c r="R1021" s="26"/>
      <c r="S1021" s="26"/>
      <c r="T1021" s="26"/>
      <c r="U1021" s="26"/>
      <c r="V1021" s="26"/>
      <c r="W1021" s="26"/>
      <c r="X1021" s="26"/>
      <c r="Y1021" s="26"/>
      <c r="Z1021" s="26"/>
      <c r="AA1021" s="26"/>
    </row>
    <row r="1022">
      <c r="A1022" s="24">
        <v>12.0</v>
      </c>
      <c r="B1022" s="25" t="s">
        <v>3192</v>
      </c>
      <c r="C1022" s="26"/>
      <c r="D1022" s="26"/>
      <c r="E1022" s="26"/>
      <c r="F1022" s="26"/>
      <c r="G1022" s="26"/>
      <c r="H1022" s="26"/>
      <c r="I1022" s="26"/>
      <c r="J1022" s="26"/>
      <c r="K1022" s="26"/>
      <c r="L1022" s="26"/>
      <c r="M1022" s="26"/>
      <c r="N1022" s="26"/>
      <c r="O1022" s="26"/>
      <c r="P1022" s="26"/>
      <c r="Q1022" s="26"/>
      <c r="R1022" s="26"/>
      <c r="S1022" s="26"/>
      <c r="T1022" s="26"/>
      <c r="U1022" s="26"/>
      <c r="V1022" s="26"/>
      <c r="W1022" s="26"/>
      <c r="X1022" s="26"/>
      <c r="Y1022" s="26"/>
      <c r="Z1022" s="26"/>
      <c r="AA1022" s="26"/>
    </row>
    <row r="1023">
      <c r="A1023" s="24">
        <v>12.0</v>
      </c>
      <c r="B1023" s="25" t="s">
        <v>3193</v>
      </c>
      <c r="C1023" s="26"/>
      <c r="D1023" s="26"/>
      <c r="E1023" s="26"/>
      <c r="F1023" s="26"/>
      <c r="G1023" s="26"/>
      <c r="H1023" s="26"/>
      <c r="I1023" s="26"/>
      <c r="J1023" s="26"/>
      <c r="K1023" s="26"/>
      <c r="L1023" s="26"/>
      <c r="M1023" s="26"/>
      <c r="N1023" s="26"/>
      <c r="O1023" s="26"/>
      <c r="P1023" s="26"/>
      <c r="Q1023" s="26"/>
      <c r="R1023" s="26"/>
      <c r="S1023" s="26"/>
      <c r="T1023" s="26"/>
      <c r="U1023" s="26"/>
      <c r="V1023" s="26"/>
      <c r="W1023" s="26"/>
      <c r="X1023" s="26"/>
      <c r="Y1023" s="26"/>
      <c r="Z1023" s="26"/>
      <c r="AA1023" s="26"/>
    </row>
    <row r="1024">
      <c r="A1024" s="24">
        <v>12.0</v>
      </c>
      <c r="B1024" s="25" t="s">
        <v>3194</v>
      </c>
      <c r="C1024" s="26"/>
      <c r="D1024" s="26"/>
      <c r="E1024" s="26"/>
      <c r="F1024" s="26"/>
      <c r="G1024" s="26"/>
      <c r="H1024" s="26"/>
      <c r="I1024" s="26"/>
      <c r="J1024" s="26"/>
      <c r="K1024" s="26"/>
      <c r="L1024" s="26"/>
      <c r="M1024" s="26"/>
      <c r="N1024" s="26"/>
      <c r="O1024" s="26"/>
      <c r="P1024" s="26"/>
      <c r="Q1024" s="26"/>
      <c r="R1024" s="26"/>
      <c r="S1024" s="26"/>
      <c r="T1024" s="26"/>
      <c r="U1024" s="26"/>
      <c r="V1024" s="26"/>
      <c r="W1024" s="26"/>
      <c r="X1024" s="26"/>
      <c r="Y1024" s="26"/>
      <c r="Z1024" s="26"/>
      <c r="AA1024" s="26"/>
    </row>
    <row r="1025">
      <c r="A1025" s="24">
        <v>12.0</v>
      </c>
      <c r="B1025" s="25" t="s">
        <v>3195</v>
      </c>
      <c r="C1025" s="26"/>
      <c r="D1025" s="26"/>
      <c r="E1025" s="26"/>
      <c r="F1025" s="26"/>
      <c r="G1025" s="26"/>
      <c r="H1025" s="26"/>
      <c r="I1025" s="26"/>
      <c r="J1025" s="26"/>
      <c r="K1025" s="26"/>
      <c r="L1025" s="26"/>
      <c r="M1025" s="26"/>
      <c r="N1025" s="26"/>
      <c r="O1025" s="26"/>
      <c r="P1025" s="26"/>
      <c r="Q1025" s="26"/>
      <c r="R1025" s="26"/>
      <c r="S1025" s="26"/>
      <c r="T1025" s="26"/>
      <c r="U1025" s="26"/>
      <c r="V1025" s="26"/>
      <c r="W1025" s="26"/>
      <c r="X1025" s="26"/>
      <c r="Y1025" s="26"/>
      <c r="Z1025" s="26"/>
      <c r="AA1025" s="26"/>
    </row>
    <row r="1026">
      <c r="A1026" s="24">
        <v>12.0</v>
      </c>
      <c r="B1026" s="25" t="s">
        <v>3196</v>
      </c>
      <c r="C1026" s="26"/>
      <c r="D1026" s="26"/>
      <c r="E1026" s="26"/>
      <c r="F1026" s="26"/>
      <c r="G1026" s="26"/>
      <c r="H1026" s="26"/>
      <c r="I1026" s="26"/>
      <c r="J1026" s="26"/>
      <c r="K1026" s="26"/>
      <c r="L1026" s="26"/>
      <c r="M1026" s="26"/>
      <c r="N1026" s="26"/>
      <c r="O1026" s="26"/>
      <c r="P1026" s="26"/>
      <c r="Q1026" s="26"/>
      <c r="R1026" s="26"/>
      <c r="S1026" s="26"/>
      <c r="T1026" s="26"/>
      <c r="U1026" s="26"/>
      <c r="V1026" s="26"/>
      <c r="W1026" s="26"/>
      <c r="X1026" s="26"/>
      <c r="Y1026" s="26"/>
      <c r="Z1026" s="26"/>
      <c r="AA1026" s="26"/>
    </row>
    <row r="1027">
      <c r="A1027" s="24">
        <v>12.0</v>
      </c>
      <c r="B1027" s="25" t="s">
        <v>3197</v>
      </c>
      <c r="C1027" s="26"/>
      <c r="D1027" s="26"/>
      <c r="E1027" s="26"/>
      <c r="F1027" s="26"/>
      <c r="G1027" s="26"/>
      <c r="H1027" s="26"/>
      <c r="I1027" s="26"/>
      <c r="J1027" s="26"/>
      <c r="K1027" s="26"/>
      <c r="L1027" s="26"/>
      <c r="M1027" s="26"/>
      <c r="N1027" s="26"/>
      <c r="O1027" s="26"/>
      <c r="P1027" s="26"/>
      <c r="Q1027" s="26"/>
      <c r="R1027" s="26"/>
      <c r="S1027" s="26"/>
      <c r="T1027" s="26"/>
      <c r="U1027" s="26"/>
      <c r="V1027" s="26"/>
      <c r="W1027" s="26"/>
      <c r="X1027" s="26"/>
      <c r="Y1027" s="26"/>
      <c r="Z1027" s="26"/>
      <c r="AA1027" s="26"/>
    </row>
    <row r="1028">
      <c r="A1028" s="24">
        <v>12.0</v>
      </c>
      <c r="B1028" s="25" t="s">
        <v>3198</v>
      </c>
      <c r="C1028" s="26"/>
      <c r="D1028" s="26"/>
      <c r="E1028" s="26"/>
      <c r="F1028" s="26"/>
      <c r="G1028" s="26"/>
      <c r="H1028" s="26"/>
      <c r="I1028" s="26"/>
      <c r="J1028" s="26"/>
      <c r="K1028" s="26"/>
      <c r="L1028" s="26"/>
      <c r="M1028" s="26"/>
      <c r="N1028" s="26"/>
      <c r="O1028" s="26"/>
      <c r="P1028" s="26"/>
      <c r="Q1028" s="26"/>
      <c r="R1028" s="26"/>
      <c r="S1028" s="26"/>
      <c r="T1028" s="26"/>
      <c r="U1028" s="26"/>
      <c r="V1028" s="26"/>
      <c r="W1028" s="26"/>
      <c r="X1028" s="26"/>
      <c r="Y1028" s="26"/>
      <c r="Z1028" s="26"/>
      <c r="AA1028" s="26"/>
    </row>
    <row r="1029">
      <c r="A1029" s="24">
        <v>12.0</v>
      </c>
      <c r="B1029" s="25" t="s">
        <v>3198</v>
      </c>
      <c r="C1029" s="26"/>
      <c r="D1029" s="26"/>
      <c r="E1029" s="26"/>
      <c r="F1029" s="26"/>
      <c r="G1029" s="26"/>
      <c r="H1029" s="26"/>
      <c r="I1029" s="26"/>
      <c r="J1029" s="26"/>
      <c r="K1029" s="26"/>
      <c r="L1029" s="26"/>
      <c r="M1029" s="26"/>
      <c r="N1029" s="26"/>
      <c r="O1029" s="26"/>
      <c r="P1029" s="26"/>
      <c r="Q1029" s="26"/>
      <c r="R1029" s="26"/>
      <c r="S1029" s="26"/>
      <c r="T1029" s="26"/>
      <c r="U1029" s="26"/>
      <c r="V1029" s="26"/>
      <c r="W1029" s="26"/>
      <c r="X1029" s="26"/>
      <c r="Y1029" s="26"/>
      <c r="Z1029" s="26"/>
      <c r="AA1029" s="26"/>
    </row>
    <row r="1030">
      <c r="A1030" s="24">
        <v>12.0</v>
      </c>
      <c r="B1030" s="25" t="s">
        <v>3199</v>
      </c>
      <c r="C1030" s="26"/>
      <c r="D1030" s="26"/>
      <c r="E1030" s="26"/>
      <c r="F1030" s="26"/>
      <c r="G1030" s="26"/>
      <c r="H1030" s="26"/>
      <c r="I1030" s="26"/>
      <c r="J1030" s="26"/>
      <c r="K1030" s="26"/>
      <c r="L1030" s="26"/>
      <c r="M1030" s="26"/>
      <c r="N1030" s="26"/>
      <c r="O1030" s="26"/>
      <c r="P1030" s="26"/>
      <c r="Q1030" s="26"/>
      <c r="R1030" s="26"/>
      <c r="S1030" s="26"/>
      <c r="T1030" s="26"/>
      <c r="U1030" s="26"/>
      <c r="V1030" s="26"/>
      <c r="W1030" s="26"/>
      <c r="X1030" s="26"/>
      <c r="Y1030" s="26"/>
      <c r="Z1030" s="26"/>
      <c r="AA1030" s="26"/>
    </row>
    <row r="1031">
      <c r="A1031" s="24">
        <v>12.0</v>
      </c>
      <c r="B1031" s="25" t="s">
        <v>3200</v>
      </c>
      <c r="C1031" s="26"/>
      <c r="D1031" s="26"/>
      <c r="E1031" s="26"/>
      <c r="F1031" s="26"/>
      <c r="G1031" s="26"/>
      <c r="H1031" s="26"/>
      <c r="I1031" s="26"/>
      <c r="J1031" s="26"/>
      <c r="K1031" s="26"/>
      <c r="L1031" s="26"/>
      <c r="M1031" s="26"/>
      <c r="N1031" s="26"/>
      <c r="O1031" s="26"/>
      <c r="P1031" s="26"/>
      <c r="Q1031" s="26"/>
      <c r="R1031" s="26"/>
      <c r="S1031" s="26"/>
      <c r="T1031" s="26"/>
      <c r="U1031" s="26"/>
      <c r="V1031" s="26"/>
      <c r="W1031" s="26"/>
      <c r="X1031" s="26"/>
      <c r="Y1031" s="26"/>
      <c r="Z1031" s="26"/>
      <c r="AA1031" s="26"/>
    </row>
    <row r="1032">
      <c r="A1032" s="24">
        <v>12.0</v>
      </c>
      <c r="B1032" s="25" t="s">
        <v>3201</v>
      </c>
      <c r="C1032" s="26"/>
      <c r="D1032" s="26"/>
      <c r="E1032" s="26"/>
      <c r="F1032" s="26"/>
      <c r="G1032" s="26"/>
      <c r="H1032" s="26"/>
      <c r="I1032" s="26"/>
      <c r="J1032" s="26"/>
      <c r="K1032" s="26"/>
      <c r="L1032" s="26"/>
      <c r="M1032" s="26"/>
      <c r="N1032" s="26"/>
      <c r="O1032" s="26"/>
      <c r="P1032" s="26"/>
      <c r="Q1032" s="26"/>
      <c r="R1032" s="26"/>
      <c r="S1032" s="26"/>
      <c r="T1032" s="26"/>
      <c r="U1032" s="26"/>
      <c r="V1032" s="26"/>
      <c r="W1032" s="26"/>
      <c r="X1032" s="26"/>
      <c r="Y1032" s="26"/>
      <c r="Z1032" s="26"/>
      <c r="AA1032" s="26"/>
    </row>
    <row r="1033">
      <c r="A1033" s="29" t="s">
        <v>3202</v>
      </c>
      <c r="B1033" s="25" t="s">
        <v>3203</v>
      </c>
      <c r="C1033" s="26"/>
      <c r="D1033" s="26"/>
      <c r="E1033" s="26"/>
      <c r="F1033" s="26"/>
      <c r="G1033" s="26"/>
      <c r="H1033" s="26"/>
      <c r="I1033" s="26"/>
      <c r="J1033" s="26"/>
      <c r="K1033" s="26"/>
      <c r="L1033" s="26"/>
      <c r="M1033" s="26"/>
      <c r="N1033" s="26"/>
      <c r="O1033" s="26"/>
      <c r="P1033" s="26"/>
      <c r="Q1033" s="26"/>
      <c r="R1033" s="26"/>
      <c r="S1033" s="26"/>
      <c r="T1033" s="26"/>
      <c r="U1033" s="26"/>
      <c r="V1033" s="26"/>
      <c r="W1033" s="26"/>
      <c r="X1033" s="26"/>
      <c r="Y1033" s="26"/>
      <c r="Z1033" s="26"/>
      <c r="AA1033" s="26"/>
    </row>
    <row r="1034">
      <c r="A1034" s="29" t="s">
        <v>3202</v>
      </c>
      <c r="B1034" s="27" t="s">
        <v>3204</v>
      </c>
      <c r="C1034" s="26"/>
      <c r="D1034" s="26"/>
      <c r="E1034" s="26"/>
      <c r="F1034" s="26"/>
      <c r="G1034" s="26"/>
      <c r="H1034" s="26"/>
      <c r="I1034" s="26"/>
      <c r="J1034" s="26"/>
      <c r="K1034" s="26"/>
      <c r="L1034" s="26"/>
      <c r="M1034" s="26"/>
      <c r="N1034" s="26"/>
      <c r="O1034" s="26"/>
      <c r="P1034" s="26"/>
      <c r="Q1034" s="26"/>
      <c r="R1034" s="26"/>
      <c r="S1034" s="26"/>
      <c r="T1034" s="26"/>
      <c r="U1034" s="26"/>
      <c r="V1034" s="26"/>
      <c r="W1034" s="26"/>
      <c r="X1034" s="26"/>
      <c r="Y1034" s="26"/>
      <c r="Z1034" s="26"/>
      <c r="AA1034" s="26"/>
    </row>
    <row r="1035">
      <c r="A1035" s="29" t="s">
        <v>3202</v>
      </c>
      <c r="B1035" s="27" t="s">
        <v>3205</v>
      </c>
      <c r="C1035" s="26"/>
      <c r="D1035" s="26"/>
      <c r="E1035" s="26"/>
      <c r="F1035" s="26"/>
      <c r="G1035" s="26"/>
      <c r="H1035" s="26"/>
      <c r="I1035" s="26"/>
      <c r="J1035" s="26"/>
      <c r="K1035" s="26"/>
      <c r="L1035" s="26"/>
      <c r="M1035" s="26"/>
      <c r="N1035" s="26"/>
      <c r="O1035" s="26"/>
      <c r="P1035" s="26"/>
      <c r="Q1035" s="26"/>
      <c r="R1035" s="26"/>
      <c r="S1035" s="26"/>
      <c r="T1035" s="26"/>
      <c r="U1035" s="26"/>
      <c r="V1035" s="26"/>
      <c r="W1035" s="26"/>
      <c r="X1035" s="26"/>
      <c r="Y1035" s="26"/>
      <c r="Z1035" s="26"/>
      <c r="AA1035" s="26"/>
    </row>
    <row r="1036">
      <c r="A1036" s="29" t="s">
        <v>3202</v>
      </c>
      <c r="B1036" s="27" t="s">
        <v>3206</v>
      </c>
      <c r="C1036" s="26"/>
      <c r="D1036" s="26"/>
      <c r="E1036" s="26"/>
      <c r="F1036" s="26"/>
      <c r="G1036" s="26"/>
      <c r="H1036" s="26"/>
      <c r="I1036" s="26"/>
      <c r="J1036" s="26"/>
      <c r="K1036" s="26"/>
      <c r="L1036" s="26"/>
      <c r="M1036" s="26"/>
      <c r="N1036" s="26"/>
      <c r="O1036" s="26"/>
      <c r="P1036" s="26"/>
      <c r="Q1036" s="26"/>
      <c r="R1036" s="26"/>
      <c r="S1036" s="26"/>
      <c r="T1036" s="26"/>
      <c r="U1036" s="26"/>
      <c r="V1036" s="26"/>
      <c r="W1036" s="26"/>
      <c r="X1036" s="26"/>
      <c r="Y1036" s="26"/>
      <c r="Z1036" s="26"/>
      <c r="AA1036" s="26"/>
    </row>
    <row r="1037">
      <c r="A1037" s="29" t="s">
        <v>3202</v>
      </c>
      <c r="B1037" s="27" t="s">
        <v>3207</v>
      </c>
      <c r="C1037" s="26"/>
      <c r="D1037" s="26"/>
      <c r="E1037" s="26"/>
      <c r="F1037" s="26"/>
      <c r="G1037" s="26"/>
      <c r="H1037" s="26"/>
      <c r="I1037" s="26"/>
      <c r="J1037" s="26"/>
      <c r="K1037" s="26"/>
      <c r="L1037" s="26"/>
      <c r="M1037" s="26"/>
      <c r="N1037" s="26"/>
      <c r="O1037" s="26"/>
      <c r="P1037" s="26"/>
      <c r="Q1037" s="26"/>
      <c r="R1037" s="26"/>
      <c r="S1037" s="26"/>
      <c r="T1037" s="26"/>
      <c r="U1037" s="26"/>
      <c r="V1037" s="26"/>
      <c r="W1037" s="26"/>
      <c r="X1037" s="26"/>
      <c r="Y1037" s="26"/>
      <c r="Z1037" s="26"/>
      <c r="AA1037" s="26"/>
    </row>
    <row r="1038">
      <c r="A1038" s="48" t="s">
        <v>2118</v>
      </c>
      <c r="B1038" s="27" t="s">
        <v>3208</v>
      </c>
      <c r="C1038" s="26"/>
      <c r="D1038" s="26"/>
      <c r="E1038" s="26"/>
      <c r="F1038" s="26"/>
      <c r="G1038" s="26"/>
      <c r="H1038" s="26"/>
      <c r="I1038" s="26"/>
      <c r="J1038" s="26"/>
      <c r="K1038" s="26"/>
      <c r="L1038" s="26"/>
      <c r="M1038" s="26"/>
      <c r="N1038" s="26"/>
      <c r="O1038" s="26"/>
      <c r="P1038" s="26"/>
      <c r="Q1038" s="26"/>
      <c r="R1038" s="26"/>
      <c r="S1038" s="26"/>
      <c r="T1038" s="26"/>
      <c r="U1038" s="26"/>
      <c r="V1038" s="26"/>
      <c r="W1038" s="26"/>
      <c r="X1038" s="26"/>
      <c r="Y1038" s="26"/>
      <c r="Z1038" s="26"/>
      <c r="AA1038" s="26"/>
    </row>
    <row r="1039">
      <c r="A1039" s="29" t="s">
        <v>2118</v>
      </c>
      <c r="B1039" s="25" t="s">
        <v>3209</v>
      </c>
      <c r="C1039" s="26"/>
      <c r="D1039" s="26"/>
      <c r="E1039" s="26"/>
      <c r="F1039" s="26"/>
      <c r="G1039" s="26"/>
      <c r="H1039" s="26"/>
      <c r="I1039" s="26"/>
      <c r="J1039" s="26"/>
      <c r="K1039" s="26"/>
      <c r="L1039" s="26"/>
      <c r="M1039" s="26"/>
      <c r="N1039" s="26"/>
      <c r="O1039" s="26"/>
      <c r="P1039" s="26"/>
      <c r="Q1039" s="26"/>
      <c r="R1039" s="26"/>
      <c r="S1039" s="26"/>
      <c r="T1039" s="26"/>
      <c r="U1039" s="26"/>
      <c r="V1039" s="26"/>
      <c r="W1039" s="26"/>
      <c r="X1039" s="26"/>
      <c r="Y1039" s="26"/>
      <c r="Z1039" s="26"/>
      <c r="AA1039" s="26"/>
    </row>
    <row r="1040">
      <c r="A1040" s="29" t="s">
        <v>2118</v>
      </c>
      <c r="B1040" s="25" t="s">
        <v>3210</v>
      </c>
      <c r="C1040" s="26"/>
      <c r="D1040" s="26"/>
      <c r="E1040" s="26"/>
      <c r="F1040" s="26"/>
      <c r="G1040" s="26"/>
      <c r="H1040" s="26"/>
      <c r="I1040" s="26"/>
      <c r="J1040" s="26"/>
      <c r="K1040" s="26"/>
      <c r="L1040" s="26"/>
      <c r="M1040" s="26"/>
      <c r="N1040" s="26"/>
      <c r="O1040" s="26"/>
      <c r="P1040" s="26"/>
      <c r="Q1040" s="26"/>
      <c r="R1040" s="26"/>
      <c r="S1040" s="26"/>
      <c r="T1040" s="26"/>
      <c r="U1040" s="26"/>
      <c r="V1040" s="26"/>
      <c r="W1040" s="26"/>
      <c r="X1040" s="26"/>
      <c r="Y1040" s="26"/>
      <c r="Z1040" s="26"/>
      <c r="AA1040" s="26"/>
    </row>
    <row r="1041">
      <c r="A1041" s="29" t="s">
        <v>2118</v>
      </c>
      <c r="B1041" s="25" t="s">
        <v>3211</v>
      </c>
      <c r="C1041" s="26"/>
      <c r="D1041" s="26"/>
      <c r="E1041" s="26"/>
      <c r="F1041" s="26"/>
      <c r="G1041" s="26"/>
      <c r="H1041" s="26"/>
      <c r="I1041" s="26"/>
      <c r="J1041" s="26"/>
      <c r="K1041" s="26"/>
      <c r="L1041" s="26"/>
      <c r="M1041" s="26"/>
      <c r="N1041" s="26"/>
      <c r="O1041" s="26"/>
      <c r="P1041" s="26"/>
      <c r="Q1041" s="26"/>
      <c r="R1041" s="26"/>
      <c r="S1041" s="26"/>
      <c r="T1041" s="26"/>
      <c r="U1041" s="26"/>
      <c r="V1041" s="26"/>
      <c r="W1041" s="26"/>
      <c r="X1041" s="26"/>
      <c r="Y1041" s="26"/>
      <c r="Z1041" s="26"/>
      <c r="AA1041" s="26"/>
    </row>
    <row r="1042">
      <c r="A1042" s="29" t="s">
        <v>2118</v>
      </c>
      <c r="B1042" s="25" t="s">
        <v>3212</v>
      </c>
      <c r="C1042" s="26"/>
      <c r="D1042" s="26"/>
      <c r="E1042" s="26"/>
      <c r="F1042" s="26"/>
      <c r="G1042" s="26"/>
      <c r="H1042" s="26"/>
      <c r="I1042" s="26"/>
      <c r="J1042" s="26"/>
      <c r="K1042" s="26"/>
      <c r="L1042" s="26"/>
      <c r="M1042" s="26"/>
      <c r="N1042" s="26"/>
      <c r="O1042" s="26"/>
      <c r="P1042" s="26"/>
      <c r="Q1042" s="26"/>
      <c r="R1042" s="26"/>
      <c r="S1042" s="26"/>
      <c r="T1042" s="26"/>
      <c r="U1042" s="26"/>
      <c r="V1042" s="26"/>
      <c r="W1042" s="26"/>
      <c r="X1042" s="26"/>
      <c r="Y1042" s="26"/>
      <c r="Z1042" s="26"/>
      <c r="AA1042" s="26"/>
    </row>
    <row r="1043">
      <c r="A1043" s="29" t="s">
        <v>2118</v>
      </c>
      <c r="B1043" s="27" t="s">
        <v>3213</v>
      </c>
      <c r="C1043" s="26"/>
      <c r="D1043" s="26"/>
      <c r="E1043" s="26"/>
      <c r="F1043" s="26"/>
      <c r="G1043" s="26"/>
      <c r="H1043" s="26"/>
      <c r="I1043" s="26"/>
      <c r="J1043" s="26"/>
      <c r="K1043" s="26"/>
      <c r="L1043" s="26"/>
      <c r="M1043" s="26"/>
      <c r="N1043" s="26"/>
      <c r="O1043" s="26"/>
      <c r="P1043" s="26"/>
      <c r="Q1043" s="26"/>
      <c r="R1043" s="26"/>
      <c r="S1043" s="26"/>
      <c r="T1043" s="26"/>
      <c r="U1043" s="26"/>
      <c r="V1043" s="26"/>
      <c r="W1043" s="26"/>
      <c r="X1043" s="26"/>
      <c r="Y1043" s="26"/>
      <c r="Z1043" s="26"/>
      <c r="AA1043" s="26"/>
    </row>
    <row r="1044">
      <c r="A1044" s="29" t="s">
        <v>2118</v>
      </c>
      <c r="B1044" s="27" t="s">
        <v>3214</v>
      </c>
      <c r="C1044" s="26"/>
      <c r="D1044" s="26"/>
      <c r="E1044" s="26"/>
      <c r="F1044" s="26"/>
      <c r="G1044" s="26"/>
      <c r="H1044" s="26"/>
      <c r="I1044" s="26"/>
      <c r="J1044" s="26"/>
      <c r="K1044" s="26"/>
      <c r="L1044" s="26"/>
      <c r="M1044" s="26"/>
      <c r="N1044" s="26"/>
      <c r="O1044" s="26"/>
      <c r="P1044" s="26"/>
      <c r="Q1044" s="26"/>
      <c r="R1044" s="26"/>
      <c r="S1044" s="26"/>
      <c r="T1044" s="26"/>
      <c r="U1044" s="26"/>
      <c r="V1044" s="26"/>
      <c r="W1044" s="26"/>
      <c r="X1044" s="26"/>
      <c r="Y1044" s="26"/>
      <c r="Z1044" s="26"/>
      <c r="AA1044" s="26"/>
    </row>
    <row r="1045">
      <c r="A1045" s="29" t="s">
        <v>2118</v>
      </c>
      <c r="B1045" s="27" t="s">
        <v>3215</v>
      </c>
      <c r="C1045" s="26"/>
      <c r="D1045" s="26"/>
      <c r="E1045" s="26"/>
      <c r="F1045" s="26"/>
      <c r="G1045" s="26"/>
      <c r="H1045" s="26"/>
      <c r="I1045" s="26"/>
      <c r="J1045" s="26"/>
      <c r="K1045" s="26"/>
      <c r="L1045" s="26"/>
      <c r="M1045" s="26"/>
      <c r="N1045" s="26"/>
      <c r="O1045" s="26"/>
      <c r="P1045" s="26"/>
      <c r="Q1045" s="26"/>
      <c r="R1045" s="26"/>
      <c r="S1045" s="26"/>
      <c r="T1045" s="26"/>
      <c r="U1045" s="26"/>
      <c r="V1045" s="26"/>
      <c r="W1045" s="26"/>
      <c r="X1045" s="26"/>
      <c r="Y1045" s="26"/>
      <c r="Z1045" s="26"/>
      <c r="AA1045" s="26"/>
    </row>
    <row r="1046">
      <c r="A1046" s="29" t="s">
        <v>2118</v>
      </c>
      <c r="B1046" s="27" t="s">
        <v>3216</v>
      </c>
      <c r="C1046" s="26"/>
      <c r="D1046" s="26"/>
      <c r="E1046" s="26"/>
      <c r="F1046" s="26"/>
      <c r="G1046" s="26"/>
      <c r="H1046" s="26"/>
      <c r="I1046" s="26"/>
      <c r="J1046" s="26"/>
      <c r="K1046" s="26"/>
      <c r="L1046" s="26"/>
      <c r="M1046" s="26"/>
      <c r="N1046" s="26"/>
      <c r="O1046" s="26"/>
      <c r="P1046" s="26"/>
      <c r="Q1046" s="26"/>
      <c r="R1046" s="26"/>
      <c r="S1046" s="26"/>
      <c r="T1046" s="26"/>
      <c r="U1046" s="26"/>
      <c r="V1046" s="26"/>
      <c r="W1046" s="26"/>
      <c r="X1046" s="26"/>
      <c r="Y1046" s="26"/>
      <c r="Z1046" s="26"/>
      <c r="AA1046" s="26"/>
    </row>
    <row r="1047">
      <c r="A1047" s="29" t="s">
        <v>2118</v>
      </c>
      <c r="B1047" s="27" t="s">
        <v>3217</v>
      </c>
      <c r="C1047" s="26"/>
      <c r="D1047" s="26"/>
      <c r="E1047" s="26"/>
      <c r="F1047" s="26"/>
      <c r="G1047" s="26"/>
      <c r="H1047" s="26"/>
      <c r="I1047" s="26"/>
      <c r="J1047" s="26"/>
      <c r="K1047" s="26"/>
      <c r="L1047" s="26"/>
      <c r="M1047" s="26"/>
      <c r="N1047" s="26"/>
      <c r="O1047" s="26"/>
      <c r="P1047" s="26"/>
      <c r="Q1047" s="26"/>
      <c r="R1047" s="26"/>
      <c r="S1047" s="26"/>
      <c r="T1047" s="26"/>
      <c r="U1047" s="26"/>
      <c r="V1047" s="26"/>
      <c r="W1047" s="26"/>
      <c r="X1047" s="26"/>
      <c r="Y1047" s="26"/>
      <c r="Z1047" s="26"/>
      <c r="AA1047" s="26"/>
    </row>
    <row r="1048">
      <c r="A1048" s="29" t="s">
        <v>2118</v>
      </c>
      <c r="B1048" s="27" t="s">
        <v>3218</v>
      </c>
      <c r="C1048" s="26"/>
      <c r="D1048" s="26"/>
      <c r="E1048" s="26"/>
      <c r="F1048" s="26"/>
      <c r="G1048" s="26"/>
      <c r="H1048" s="26"/>
      <c r="I1048" s="26"/>
      <c r="J1048" s="26"/>
      <c r="K1048" s="26"/>
      <c r="L1048" s="26"/>
      <c r="M1048" s="26"/>
      <c r="N1048" s="26"/>
      <c r="O1048" s="26"/>
      <c r="P1048" s="26"/>
      <c r="Q1048" s="26"/>
      <c r="R1048" s="26"/>
      <c r="S1048" s="26"/>
      <c r="T1048" s="26"/>
      <c r="U1048" s="26"/>
      <c r="V1048" s="26"/>
      <c r="W1048" s="26"/>
      <c r="X1048" s="26"/>
      <c r="Y1048" s="26"/>
      <c r="Z1048" s="26"/>
      <c r="AA1048" s="26"/>
    </row>
    <row r="1049">
      <c r="A1049" s="29" t="s">
        <v>2118</v>
      </c>
      <c r="B1049" s="27" t="s">
        <v>3219</v>
      </c>
      <c r="C1049" s="26"/>
      <c r="D1049" s="26"/>
      <c r="E1049" s="26"/>
      <c r="F1049" s="26"/>
      <c r="G1049" s="26"/>
      <c r="H1049" s="26"/>
      <c r="I1049" s="26"/>
      <c r="J1049" s="26"/>
      <c r="K1049" s="26"/>
      <c r="L1049" s="26"/>
      <c r="M1049" s="26"/>
      <c r="N1049" s="26"/>
      <c r="O1049" s="26"/>
      <c r="P1049" s="26"/>
      <c r="Q1049" s="26"/>
      <c r="R1049" s="26"/>
      <c r="S1049" s="26"/>
      <c r="T1049" s="26"/>
      <c r="U1049" s="26"/>
      <c r="V1049" s="26"/>
      <c r="W1049" s="26"/>
      <c r="X1049" s="26"/>
      <c r="Y1049" s="26"/>
      <c r="Z1049" s="26"/>
      <c r="AA1049" s="26"/>
    </row>
    <row r="1050">
      <c r="A1050" s="29" t="s">
        <v>2118</v>
      </c>
      <c r="B1050" s="27" t="s">
        <v>3220</v>
      </c>
      <c r="C1050" s="26"/>
      <c r="D1050" s="26"/>
      <c r="E1050" s="26"/>
      <c r="F1050" s="26"/>
      <c r="G1050" s="26"/>
      <c r="H1050" s="26"/>
      <c r="I1050" s="26"/>
      <c r="J1050" s="26"/>
      <c r="K1050" s="26"/>
      <c r="L1050" s="26"/>
      <c r="M1050" s="26"/>
      <c r="N1050" s="26"/>
      <c r="O1050" s="26"/>
      <c r="P1050" s="26"/>
      <c r="Q1050" s="26"/>
      <c r="R1050" s="26"/>
      <c r="S1050" s="26"/>
      <c r="T1050" s="26"/>
      <c r="U1050" s="26"/>
      <c r="V1050" s="26"/>
      <c r="W1050" s="26"/>
      <c r="X1050" s="26"/>
      <c r="Y1050" s="26"/>
      <c r="Z1050" s="26"/>
      <c r="AA1050" s="26"/>
    </row>
    <row r="1051">
      <c r="A1051" s="29" t="s">
        <v>2118</v>
      </c>
      <c r="B1051" s="27" t="s">
        <v>3221</v>
      </c>
      <c r="C1051" s="26"/>
      <c r="D1051" s="26"/>
      <c r="E1051" s="26"/>
      <c r="F1051" s="26"/>
      <c r="G1051" s="26"/>
      <c r="H1051" s="26"/>
      <c r="I1051" s="26"/>
      <c r="J1051" s="26"/>
      <c r="K1051" s="26"/>
      <c r="L1051" s="26"/>
      <c r="M1051" s="26"/>
      <c r="N1051" s="26"/>
      <c r="O1051" s="26"/>
      <c r="P1051" s="26"/>
      <c r="Q1051" s="26"/>
      <c r="R1051" s="26"/>
      <c r="S1051" s="26"/>
      <c r="T1051" s="26"/>
      <c r="U1051" s="26"/>
      <c r="V1051" s="26"/>
      <c r="W1051" s="26"/>
      <c r="X1051" s="26"/>
      <c r="Y1051" s="26"/>
      <c r="Z1051" s="26"/>
      <c r="AA1051" s="26"/>
    </row>
    <row r="1052">
      <c r="A1052" s="29" t="s">
        <v>2118</v>
      </c>
      <c r="B1052" s="25" t="s">
        <v>3222</v>
      </c>
      <c r="C1052" s="26"/>
      <c r="D1052" s="26"/>
      <c r="E1052" s="26"/>
      <c r="F1052" s="26"/>
      <c r="G1052" s="26"/>
      <c r="H1052" s="26"/>
      <c r="I1052" s="26"/>
      <c r="J1052" s="26"/>
      <c r="K1052" s="26"/>
      <c r="L1052" s="26"/>
      <c r="M1052" s="26"/>
      <c r="N1052" s="26"/>
      <c r="O1052" s="26"/>
      <c r="P1052" s="26"/>
      <c r="Q1052" s="26"/>
      <c r="R1052" s="26"/>
      <c r="S1052" s="26"/>
      <c r="T1052" s="26"/>
      <c r="U1052" s="26"/>
      <c r="V1052" s="26"/>
      <c r="W1052" s="26"/>
      <c r="X1052" s="26"/>
      <c r="Y1052" s="26"/>
      <c r="Z1052" s="26"/>
      <c r="AA1052" s="26"/>
    </row>
    <row r="1053">
      <c r="A1053" s="29" t="s">
        <v>2118</v>
      </c>
      <c r="B1053" s="25" t="s">
        <v>3223</v>
      </c>
      <c r="C1053" s="26"/>
      <c r="D1053" s="26"/>
      <c r="E1053" s="26"/>
      <c r="F1053" s="26"/>
      <c r="G1053" s="26"/>
      <c r="H1053" s="26"/>
      <c r="I1053" s="26"/>
      <c r="J1053" s="26"/>
      <c r="K1053" s="26"/>
      <c r="L1053" s="26"/>
      <c r="M1053" s="26"/>
      <c r="N1053" s="26"/>
      <c r="O1053" s="26"/>
      <c r="P1053" s="26"/>
      <c r="Q1053" s="26"/>
      <c r="R1053" s="26"/>
      <c r="S1053" s="26"/>
      <c r="T1053" s="26"/>
      <c r="U1053" s="26"/>
      <c r="V1053" s="26"/>
      <c r="W1053" s="26"/>
      <c r="X1053" s="26"/>
      <c r="Y1053" s="26"/>
      <c r="Z1053" s="26"/>
      <c r="AA1053" s="26"/>
    </row>
    <row r="1054">
      <c r="A1054" s="29" t="s">
        <v>2118</v>
      </c>
      <c r="B1054" s="25" t="s">
        <v>3224</v>
      </c>
      <c r="C1054" s="26"/>
      <c r="D1054" s="26"/>
      <c r="E1054" s="26"/>
      <c r="F1054" s="26"/>
      <c r="G1054" s="26"/>
      <c r="H1054" s="26"/>
      <c r="I1054" s="26"/>
      <c r="J1054" s="26"/>
      <c r="K1054" s="26"/>
      <c r="L1054" s="26"/>
      <c r="M1054" s="26"/>
      <c r="N1054" s="26"/>
      <c r="O1054" s="26"/>
      <c r="P1054" s="26"/>
      <c r="Q1054" s="26"/>
      <c r="R1054" s="26"/>
      <c r="S1054" s="26"/>
      <c r="T1054" s="26"/>
      <c r="U1054" s="26"/>
      <c r="V1054" s="26"/>
      <c r="W1054" s="26"/>
      <c r="X1054" s="26"/>
      <c r="Y1054" s="26"/>
      <c r="Z1054" s="26"/>
      <c r="AA1054" s="26"/>
    </row>
    <row r="1055">
      <c r="A1055" s="29" t="s">
        <v>2118</v>
      </c>
      <c r="B1055" s="25" t="s">
        <v>3225</v>
      </c>
      <c r="C1055" s="26"/>
      <c r="D1055" s="26"/>
      <c r="E1055" s="26"/>
      <c r="F1055" s="26"/>
      <c r="G1055" s="26"/>
      <c r="H1055" s="26"/>
      <c r="I1055" s="26"/>
      <c r="J1055" s="26"/>
      <c r="K1055" s="26"/>
      <c r="L1055" s="26"/>
      <c r="M1055" s="26"/>
      <c r="N1055" s="26"/>
      <c r="O1055" s="26"/>
      <c r="P1055" s="26"/>
      <c r="Q1055" s="26"/>
      <c r="R1055" s="26"/>
      <c r="S1055" s="26"/>
      <c r="T1055" s="26"/>
      <c r="U1055" s="26"/>
      <c r="V1055" s="26"/>
      <c r="W1055" s="26"/>
      <c r="X1055" s="26"/>
      <c r="Y1055" s="26"/>
      <c r="Z1055" s="26"/>
      <c r="AA1055" s="26"/>
    </row>
    <row r="1056">
      <c r="A1056" s="29" t="s">
        <v>2118</v>
      </c>
      <c r="B1056" s="25" t="s">
        <v>3226</v>
      </c>
      <c r="C1056" s="26"/>
      <c r="D1056" s="26"/>
      <c r="E1056" s="26"/>
      <c r="F1056" s="26"/>
      <c r="G1056" s="26"/>
      <c r="H1056" s="26"/>
      <c r="I1056" s="26"/>
      <c r="J1056" s="26"/>
      <c r="K1056" s="26"/>
      <c r="L1056" s="26"/>
      <c r="M1056" s="26"/>
      <c r="N1056" s="26"/>
      <c r="O1056" s="26"/>
      <c r="P1056" s="26"/>
      <c r="Q1056" s="26"/>
      <c r="R1056" s="26"/>
      <c r="S1056" s="26"/>
      <c r="T1056" s="26"/>
      <c r="U1056" s="26"/>
      <c r="V1056" s="26"/>
      <c r="W1056" s="26"/>
      <c r="X1056" s="26"/>
      <c r="Y1056" s="26"/>
      <c r="Z1056" s="26"/>
      <c r="AA1056" s="26"/>
    </row>
    <row r="1057">
      <c r="A1057" s="29" t="s">
        <v>2118</v>
      </c>
      <c r="B1057" s="25" t="s">
        <v>3227</v>
      </c>
      <c r="C1057" s="26"/>
      <c r="D1057" s="26"/>
      <c r="E1057" s="26"/>
      <c r="F1057" s="26"/>
      <c r="G1057" s="26"/>
      <c r="H1057" s="26"/>
      <c r="I1057" s="26"/>
      <c r="J1057" s="26"/>
      <c r="K1057" s="26"/>
      <c r="L1057" s="26"/>
      <c r="M1057" s="26"/>
      <c r="N1057" s="26"/>
      <c r="O1057" s="26"/>
      <c r="P1057" s="26"/>
      <c r="Q1057" s="26"/>
      <c r="R1057" s="26"/>
      <c r="S1057" s="26"/>
      <c r="T1057" s="26"/>
      <c r="U1057" s="26"/>
      <c r="V1057" s="26"/>
      <c r="W1057" s="26"/>
      <c r="X1057" s="26"/>
      <c r="Y1057" s="26"/>
      <c r="Z1057" s="26"/>
      <c r="AA1057" s="26"/>
    </row>
    <row r="1058">
      <c r="A1058" s="29" t="s">
        <v>2118</v>
      </c>
      <c r="B1058" s="25" t="s">
        <v>3228</v>
      </c>
      <c r="C1058" s="26"/>
      <c r="D1058" s="26"/>
      <c r="E1058" s="26"/>
      <c r="F1058" s="26"/>
      <c r="G1058" s="26"/>
      <c r="H1058" s="26"/>
      <c r="I1058" s="26"/>
      <c r="J1058" s="26"/>
      <c r="K1058" s="26"/>
      <c r="L1058" s="26"/>
      <c r="M1058" s="26"/>
      <c r="N1058" s="26"/>
      <c r="O1058" s="26"/>
      <c r="P1058" s="26"/>
      <c r="Q1058" s="26"/>
      <c r="R1058" s="26"/>
      <c r="S1058" s="26"/>
      <c r="T1058" s="26"/>
      <c r="U1058" s="26"/>
      <c r="V1058" s="26"/>
      <c r="W1058" s="26"/>
      <c r="X1058" s="26"/>
      <c r="Y1058" s="26"/>
      <c r="Z1058" s="26"/>
      <c r="AA1058" s="26"/>
    </row>
    <row r="1059">
      <c r="A1059" s="29" t="s">
        <v>2118</v>
      </c>
      <c r="B1059" s="25" t="s">
        <v>3229</v>
      </c>
      <c r="C1059" s="26"/>
      <c r="D1059" s="26"/>
      <c r="E1059" s="26"/>
      <c r="F1059" s="26"/>
      <c r="G1059" s="26"/>
      <c r="H1059" s="26"/>
      <c r="I1059" s="26"/>
      <c r="J1059" s="26"/>
      <c r="K1059" s="26"/>
      <c r="L1059" s="26"/>
      <c r="M1059" s="26"/>
      <c r="N1059" s="26"/>
      <c r="O1059" s="26"/>
      <c r="P1059" s="26"/>
      <c r="Q1059" s="26"/>
      <c r="R1059" s="26"/>
      <c r="S1059" s="26"/>
      <c r="T1059" s="26"/>
      <c r="U1059" s="26"/>
      <c r="V1059" s="26"/>
      <c r="W1059" s="26"/>
      <c r="X1059" s="26"/>
      <c r="Y1059" s="26"/>
      <c r="Z1059" s="26"/>
      <c r="AA1059" s="26"/>
    </row>
    <row r="1060">
      <c r="A1060" s="29" t="s">
        <v>2118</v>
      </c>
      <c r="B1060" s="27" t="s">
        <v>3230</v>
      </c>
      <c r="C1060" s="26"/>
      <c r="D1060" s="26"/>
      <c r="E1060" s="26"/>
      <c r="F1060" s="26"/>
      <c r="G1060" s="26"/>
      <c r="H1060" s="26"/>
      <c r="I1060" s="26"/>
      <c r="J1060" s="26"/>
      <c r="K1060" s="26"/>
      <c r="L1060" s="26"/>
      <c r="M1060" s="26"/>
      <c r="N1060" s="26"/>
      <c r="O1060" s="26"/>
      <c r="P1060" s="26"/>
      <c r="Q1060" s="26"/>
      <c r="R1060" s="26"/>
      <c r="S1060" s="26"/>
      <c r="T1060" s="26"/>
      <c r="U1060" s="26"/>
      <c r="V1060" s="26"/>
      <c r="W1060" s="26"/>
      <c r="X1060" s="26"/>
      <c r="Y1060" s="26"/>
      <c r="Z1060" s="26"/>
      <c r="AA1060" s="26"/>
    </row>
    <row r="1061">
      <c r="A1061" s="29" t="s">
        <v>2118</v>
      </c>
      <c r="B1061" s="25" t="s">
        <v>3231</v>
      </c>
      <c r="C1061" s="26"/>
      <c r="D1061" s="26"/>
      <c r="E1061" s="26"/>
      <c r="F1061" s="26"/>
      <c r="G1061" s="26"/>
      <c r="H1061" s="26"/>
      <c r="I1061" s="26"/>
      <c r="J1061" s="26"/>
      <c r="K1061" s="26"/>
      <c r="L1061" s="26"/>
      <c r="M1061" s="26"/>
      <c r="N1061" s="26"/>
      <c r="O1061" s="26"/>
      <c r="P1061" s="26"/>
      <c r="Q1061" s="26"/>
      <c r="R1061" s="26"/>
      <c r="S1061" s="26"/>
      <c r="T1061" s="26"/>
      <c r="U1061" s="26"/>
      <c r="V1061" s="26"/>
      <c r="W1061" s="26"/>
      <c r="X1061" s="26"/>
      <c r="Y1061" s="26"/>
      <c r="Z1061" s="26"/>
      <c r="AA1061" s="26"/>
    </row>
    <row r="1062">
      <c r="A1062" s="29" t="s">
        <v>2118</v>
      </c>
      <c r="B1062" s="25" t="s">
        <v>3232</v>
      </c>
      <c r="C1062" s="26"/>
      <c r="D1062" s="26"/>
      <c r="E1062" s="26"/>
      <c r="F1062" s="26"/>
      <c r="G1062" s="26"/>
      <c r="H1062" s="26"/>
      <c r="I1062" s="26"/>
      <c r="J1062" s="26"/>
      <c r="K1062" s="26"/>
      <c r="L1062" s="26"/>
      <c r="M1062" s="26"/>
      <c r="N1062" s="26"/>
      <c r="O1062" s="26"/>
      <c r="P1062" s="26"/>
      <c r="Q1062" s="26"/>
      <c r="R1062" s="26"/>
      <c r="S1062" s="26"/>
      <c r="T1062" s="26"/>
      <c r="U1062" s="26"/>
      <c r="V1062" s="26"/>
      <c r="W1062" s="26"/>
      <c r="X1062" s="26"/>
      <c r="Y1062" s="26"/>
      <c r="Z1062" s="26"/>
      <c r="AA1062" s="26"/>
    </row>
    <row r="1063">
      <c r="A1063" s="29" t="s">
        <v>2118</v>
      </c>
      <c r="B1063" s="25" t="s">
        <v>3233</v>
      </c>
      <c r="C1063" s="26"/>
      <c r="D1063" s="26"/>
      <c r="E1063" s="26"/>
      <c r="F1063" s="26"/>
      <c r="G1063" s="26"/>
      <c r="H1063" s="26"/>
      <c r="I1063" s="26"/>
      <c r="J1063" s="26"/>
      <c r="K1063" s="26"/>
      <c r="L1063" s="26"/>
      <c r="M1063" s="26"/>
      <c r="N1063" s="26"/>
      <c r="O1063" s="26"/>
      <c r="P1063" s="26"/>
      <c r="Q1063" s="26"/>
      <c r="R1063" s="26"/>
      <c r="S1063" s="26"/>
      <c r="T1063" s="26"/>
      <c r="U1063" s="26"/>
      <c r="V1063" s="26"/>
      <c r="W1063" s="26"/>
      <c r="X1063" s="26"/>
      <c r="Y1063" s="26"/>
      <c r="Z1063" s="26"/>
      <c r="AA1063" s="26"/>
    </row>
    <row r="1064">
      <c r="A1064" s="29" t="s">
        <v>2118</v>
      </c>
      <c r="B1064" s="27" t="s">
        <v>3234</v>
      </c>
      <c r="C1064" s="26"/>
      <c r="D1064" s="26"/>
      <c r="E1064" s="26"/>
      <c r="F1064" s="26"/>
      <c r="G1064" s="26"/>
      <c r="H1064" s="26"/>
      <c r="I1064" s="26"/>
      <c r="J1064" s="26"/>
      <c r="K1064" s="26"/>
      <c r="L1064" s="26"/>
      <c r="M1064" s="26"/>
      <c r="N1064" s="26"/>
      <c r="O1064" s="26"/>
      <c r="P1064" s="26"/>
      <c r="Q1064" s="26"/>
      <c r="R1064" s="26"/>
      <c r="S1064" s="26"/>
      <c r="T1064" s="26"/>
      <c r="U1064" s="26"/>
      <c r="V1064" s="26"/>
      <c r="W1064" s="26"/>
      <c r="X1064" s="26"/>
      <c r="Y1064" s="26"/>
      <c r="Z1064" s="26"/>
      <c r="AA1064" s="26"/>
    </row>
    <row r="1065">
      <c r="A1065" s="29" t="s">
        <v>2118</v>
      </c>
      <c r="B1065" s="25" t="s">
        <v>3235</v>
      </c>
      <c r="C1065" s="26"/>
      <c r="D1065" s="26"/>
      <c r="E1065" s="26"/>
      <c r="F1065" s="26"/>
      <c r="G1065" s="26"/>
      <c r="H1065" s="26"/>
      <c r="I1065" s="26"/>
      <c r="J1065" s="26"/>
      <c r="K1065" s="26"/>
      <c r="L1065" s="26"/>
      <c r="M1065" s="26"/>
      <c r="N1065" s="26"/>
      <c r="O1065" s="26"/>
      <c r="P1065" s="26"/>
      <c r="Q1065" s="26"/>
      <c r="R1065" s="26"/>
      <c r="S1065" s="26"/>
      <c r="T1065" s="26"/>
      <c r="U1065" s="26"/>
      <c r="V1065" s="26"/>
      <c r="W1065" s="26"/>
      <c r="X1065" s="26"/>
      <c r="Y1065" s="26"/>
      <c r="Z1065" s="26"/>
      <c r="AA1065" s="26"/>
    </row>
    <row r="1066">
      <c r="A1066" s="29" t="s">
        <v>2118</v>
      </c>
      <c r="B1066" s="25" t="s">
        <v>3236</v>
      </c>
      <c r="C1066" s="26"/>
      <c r="D1066" s="26"/>
      <c r="E1066" s="26"/>
      <c r="F1066" s="26"/>
      <c r="G1066" s="26"/>
      <c r="H1066" s="26"/>
      <c r="I1066" s="26"/>
      <c r="J1066" s="26"/>
      <c r="K1066" s="26"/>
      <c r="L1066" s="26"/>
      <c r="M1066" s="26"/>
      <c r="N1066" s="26"/>
      <c r="O1066" s="26"/>
      <c r="P1066" s="26"/>
      <c r="Q1066" s="26"/>
      <c r="R1066" s="26"/>
      <c r="S1066" s="26"/>
      <c r="T1066" s="26"/>
      <c r="U1066" s="26"/>
      <c r="V1066" s="26"/>
      <c r="W1066" s="26"/>
      <c r="X1066" s="26"/>
      <c r="Y1066" s="26"/>
      <c r="Z1066" s="26"/>
      <c r="AA1066" s="26"/>
    </row>
    <row r="1067">
      <c r="A1067" s="29" t="s">
        <v>2118</v>
      </c>
      <c r="B1067" s="25" t="s">
        <v>3237</v>
      </c>
      <c r="C1067" s="26"/>
      <c r="D1067" s="26"/>
      <c r="E1067" s="26"/>
      <c r="F1067" s="26"/>
      <c r="G1067" s="26"/>
      <c r="H1067" s="26"/>
      <c r="I1067" s="26"/>
      <c r="J1067" s="26"/>
      <c r="K1067" s="26"/>
      <c r="L1067" s="26"/>
      <c r="M1067" s="26"/>
      <c r="N1067" s="26"/>
      <c r="O1067" s="26"/>
      <c r="P1067" s="26"/>
      <c r="Q1067" s="26"/>
      <c r="R1067" s="26"/>
      <c r="S1067" s="26"/>
      <c r="T1067" s="26"/>
      <c r="U1067" s="26"/>
      <c r="V1067" s="26"/>
      <c r="W1067" s="26"/>
      <c r="X1067" s="26"/>
      <c r="Y1067" s="26"/>
      <c r="Z1067" s="26"/>
      <c r="AA1067" s="26"/>
    </row>
    <row r="1068">
      <c r="A1068" s="29" t="s">
        <v>2118</v>
      </c>
      <c r="B1068" s="25" t="s">
        <v>3238</v>
      </c>
      <c r="C1068" s="26"/>
      <c r="D1068" s="26"/>
      <c r="E1068" s="26"/>
      <c r="F1068" s="26"/>
      <c r="G1068" s="26"/>
      <c r="H1068" s="26"/>
      <c r="I1068" s="26"/>
      <c r="J1068" s="26"/>
      <c r="K1068" s="26"/>
      <c r="L1068" s="26"/>
      <c r="M1068" s="26"/>
      <c r="N1068" s="26"/>
      <c r="O1068" s="26"/>
      <c r="P1068" s="26"/>
      <c r="Q1068" s="26"/>
      <c r="R1068" s="26"/>
      <c r="S1068" s="26"/>
      <c r="T1068" s="26"/>
      <c r="U1068" s="26"/>
      <c r="V1068" s="26"/>
      <c r="W1068" s="26"/>
      <c r="X1068" s="26"/>
      <c r="Y1068" s="26"/>
      <c r="Z1068" s="26"/>
      <c r="AA1068" s="26"/>
    </row>
    <row r="1069">
      <c r="A1069" s="29" t="s">
        <v>2118</v>
      </c>
      <c r="B1069" s="25" t="s">
        <v>3239</v>
      </c>
      <c r="C1069" s="26"/>
      <c r="D1069" s="26"/>
      <c r="E1069" s="26"/>
      <c r="F1069" s="26"/>
      <c r="G1069" s="26"/>
      <c r="H1069" s="26"/>
      <c r="I1069" s="26"/>
      <c r="J1069" s="26"/>
      <c r="K1069" s="26"/>
      <c r="L1069" s="26"/>
      <c r="M1069" s="26"/>
      <c r="N1069" s="26"/>
      <c r="O1069" s="26"/>
      <c r="P1069" s="26"/>
      <c r="Q1069" s="26"/>
      <c r="R1069" s="26"/>
      <c r="S1069" s="26"/>
      <c r="T1069" s="26"/>
      <c r="U1069" s="26"/>
      <c r="V1069" s="26"/>
      <c r="W1069" s="26"/>
      <c r="X1069" s="26"/>
      <c r="Y1069" s="26"/>
      <c r="Z1069" s="26"/>
      <c r="AA1069" s="26"/>
    </row>
    <row r="1070">
      <c r="A1070" s="29" t="s">
        <v>2118</v>
      </c>
      <c r="B1070" s="25" t="s">
        <v>3240</v>
      </c>
      <c r="C1070" s="26"/>
      <c r="D1070" s="26"/>
      <c r="E1070" s="26"/>
      <c r="F1070" s="26"/>
      <c r="G1070" s="26"/>
      <c r="H1070" s="26"/>
      <c r="I1070" s="26"/>
      <c r="J1070" s="26"/>
      <c r="K1070" s="26"/>
      <c r="L1070" s="26"/>
      <c r="M1070" s="26"/>
      <c r="N1070" s="26"/>
      <c r="O1070" s="26"/>
      <c r="P1070" s="26"/>
      <c r="Q1070" s="26"/>
      <c r="R1070" s="26"/>
      <c r="S1070" s="26"/>
      <c r="T1070" s="26"/>
      <c r="U1070" s="26"/>
      <c r="V1070" s="26"/>
      <c r="W1070" s="26"/>
      <c r="X1070" s="26"/>
      <c r="Y1070" s="26"/>
      <c r="Z1070" s="26"/>
      <c r="AA1070" s="26"/>
    </row>
    <row r="1071">
      <c r="A1071" s="29" t="s">
        <v>2118</v>
      </c>
      <c r="B1071" s="25" t="s">
        <v>3241</v>
      </c>
      <c r="C1071" s="26"/>
      <c r="D1071" s="26"/>
      <c r="E1071" s="26"/>
      <c r="F1071" s="26"/>
      <c r="G1071" s="26"/>
      <c r="H1071" s="26"/>
      <c r="I1071" s="26"/>
      <c r="J1071" s="26"/>
      <c r="K1071" s="26"/>
      <c r="L1071" s="26"/>
      <c r="M1071" s="26"/>
      <c r="N1071" s="26"/>
      <c r="O1071" s="26"/>
      <c r="P1071" s="26"/>
      <c r="Q1071" s="26"/>
      <c r="R1071" s="26"/>
      <c r="S1071" s="26"/>
      <c r="T1071" s="26"/>
      <c r="U1071" s="26"/>
      <c r="V1071" s="26"/>
      <c r="W1071" s="26"/>
      <c r="X1071" s="26"/>
      <c r="Y1071" s="26"/>
      <c r="Z1071" s="26"/>
      <c r="AA1071" s="26"/>
    </row>
    <row r="1072">
      <c r="A1072" s="29" t="s">
        <v>2118</v>
      </c>
      <c r="B1072" s="25" t="s">
        <v>3242</v>
      </c>
      <c r="C1072" s="26"/>
      <c r="D1072" s="26"/>
      <c r="E1072" s="26"/>
      <c r="F1072" s="26"/>
      <c r="G1072" s="26"/>
      <c r="H1072" s="26"/>
      <c r="I1072" s="26"/>
      <c r="J1072" s="26"/>
      <c r="K1072" s="26"/>
      <c r="L1072" s="26"/>
      <c r="M1072" s="26"/>
      <c r="N1072" s="26"/>
      <c r="O1072" s="26"/>
      <c r="P1072" s="26"/>
      <c r="Q1072" s="26"/>
      <c r="R1072" s="26"/>
      <c r="S1072" s="26"/>
      <c r="T1072" s="26"/>
      <c r="U1072" s="26"/>
      <c r="V1072" s="26"/>
      <c r="W1072" s="26"/>
      <c r="X1072" s="26"/>
      <c r="Y1072" s="26"/>
      <c r="Z1072" s="26"/>
      <c r="AA1072" s="26"/>
    </row>
    <row r="1073">
      <c r="A1073" s="29" t="s">
        <v>2118</v>
      </c>
      <c r="B1073" s="25" t="s">
        <v>3243</v>
      </c>
      <c r="C1073" s="26"/>
      <c r="D1073" s="26"/>
      <c r="E1073" s="26"/>
      <c r="F1073" s="26"/>
      <c r="G1073" s="26"/>
      <c r="H1073" s="26"/>
      <c r="I1073" s="26"/>
      <c r="J1073" s="26"/>
      <c r="K1073" s="26"/>
      <c r="L1073" s="26"/>
      <c r="M1073" s="26"/>
      <c r="N1073" s="26"/>
      <c r="O1073" s="26"/>
      <c r="P1073" s="26"/>
      <c r="Q1073" s="26"/>
      <c r="R1073" s="26"/>
      <c r="S1073" s="26"/>
      <c r="T1073" s="26"/>
      <c r="U1073" s="26"/>
      <c r="V1073" s="26"/>
      <c r="W1073" s="26"/>
      <c r="X1073" s="26"/>
      <c r="Y1073" s="26"/>
      <c r="Z1073" s="26"/>
      <c r="AA1073" s="26"/>
    </row>
    <row r="1074">
      <c r="A1074" s="29" t="s">
        <v>2118</v>
      </c>
      <c r="B1074" s="25" t="s">
        <v>3244</v>
      </c>
      <c r="C1074" s="26"/>
      <c r="D1074" s="26"/>
      <c r="E1074" s="26"/>
      <c r="F1074" s="26"/>
      <c r="G1074" s="26"/>
      <c r="H1074" s="26"/>
      <c r="I1074" s="26"/>
      <c r="J1074" s="26"/>
      <c r="K1074" s="26"/>
      <c r="L1074" s="26"/>
      <c r="M1074" s="26"/>
      <c r="N1074" s="26"/>
      <c r="O1074" s="26"/>
      <c r="P1074" s="26"/>
      <c r="Q1074" s="26"/>
      <c r="R1074" s="26"/>
      <c r="S1074" s="26"/>
      <c r="T1074" s="26"/>
      <c r="U1074" s="26"/>
      <c r="V1074" s="26"/>
      <c r="W1074" s="26"/>
      <c r="X1074" s="26"/>
      <c r="Y1074" s="26"/>
      <c r="Z1074" s="26"/>
      <c r="AA1074" s="26"/>
    </row>
    <row r="1075">
      <c r="A1075" s="29" t="s">
        <v>2118</v>
      </c>
      <c r="B1075" s="25" t="s">
        <v>3245</v>
      </c>
      <c r="C1075" s="26"/>
      <c r="D1075" s="26"/>
      <c r="E1075" s="26"/>
      <c r="F1075" s="26"/>
      <c r="G1075" s="26"/>
      <c r="H1075" s="26"/>
      <c r="I1075" s="26"/>
      <c r="J1075" s="26"/>
      <c r="K1075" s="26"/>
      <c r="L1075" s="26"/>
      <c r="M1075" s="26"/>
      <c r="N1075" s="26"/>
      <c r="O1075" s="26"/>
      <c r="P1075" s="26"/>
      <c r="Q1075" s="26"/>
      <c r="R1075" s="26"/>
      <c r="S1075" s="26"/>
      <c r="T1075" s="26"/>
      <c r="U1075" s="26"/>
      <c r="V1075" s="26"/>
      <c r="W1075" s="26"/>
      <c r="X1075" s="26"/>
      <c r="Y1075" s="26"/>
      <c r="Z1075" s="26"/>
      <c r="AA1075" s="26"/>
    </row>
    <row r="1076">
      <c r="A1076" s="29" t="s">
        <v>2118</v>
      </c>
      <c r="B1076" s="25" t="s">
        <v>3246</v>
      </c>
      <c r="C1076" s="26"/>
      <c r="D1076" s="26"/>
      <c r="E1076" s="26"/>
      <c r="F1076" s="26"/>
      <c r="G1076" s="26"/>
      <c r="H1076" s="26"/>
      <c r="I1076" s="26"/>
      <c r="J1076" s="26"/>
      <c r="K1076" s="26"/>
      <c r="L1076" s="26"/>
      <c r="M1076" s="26"/>
      <c r="N1076" s="26"/>
      <c r="O1076" s="26"/>
      <c r="P1076" s="26"/>
      <c r="Q1076" s="26"/>
      <c r="R1076" s="26"/>
      <c r="S1076" s="26"/>
      <c r="T1076" s="26"/>
      <c r="U1076" s="26"/>
      <c r="V1076" s="26"/>
      <c r="W1076" s="26"/>
      <c r="X1076" s="26"/>
      <c r="Y1076" s="26"/>
      <c r="Z1076" s="26"/>
      <c r="AA1076" s="26"/>
    </row>
    <row r="1077">
      <c r="A1077" s="29" t="s">
        <v>2118</v>
      </c>
      <c r="B1077" s="25" t="s">
        <v>3247</v>
      </c>
      <c r="C1077" s="26"/>
      <c r="D1077" s="26"/>
      <c r="E1077" s="26"/>
      <c r="F1077" s="26"/>
      <c r="G1077" s="26"/>
      <c r="H1077" s="26"/>
      <c r="I1077" s="26"/>
      <c r="J1077" s="26"/>
      <c r="K1077" s="26"/>
      <c r="L1077" s="26"/>
      <c r="M1077" s="26"/>
      <c r="N1077" s="26"/>
      <c r="O1077" s="26"/>
      <c r="P1077" s="26"/>
      <c r="Q1077" s="26"/>
      <c r="R1077" s="26"/>
      <c r="S1077" s="26"/>
      <c r="T1077" s="26"/>
      <c r="U1077" s="26"/>
      <c r="V1077" s="26"/>
      <c r="W1077" s="26"/>
      <c r="X1077" s="26"/>
      <c r="Y1077" s="26"/>
      <c r="Z1077" s="26"/>
      <c r="AA1077" s="26"/>
    </row>
    <row r="1078">
      <c r="A1078" s="29" t="s">
        <v>2118</v>
      </c>
      <c r="B1078" s="25" t="s">
        <v>3248</v>
      </c>
      <c r="C1078" s="26"/>
      <c r="D1078" s="26"/>
      <c r="E1078" s="26"/>
      <c r="F1078" s="26"/>
      <c r="G1078" s="26"/>
      <c r="H1078" s="26"/>
      <c r="I1078" s="26"/>
      <c r="J1078" s="26"/>
      <c r="K1078" s="26"/>
      <c r="L1078" s="26"/>
      <c r="M1078" s="26"/>
      <c r="N1078" s="26"/>
      <c r="O1078" s="26"/>
      <c r="P1078" s="26"/>
      <c r="Q1078" s="26"/>
      <c r="R1078" s="26"/>
      <c r="S1078" s="26"/>
      <c r="T1078" s="26"/>
      <c r="U1078" s="26"/>
      <c r="V1078" s="26"/>
      <c r="W1078" s="26"/>
      <c r="X1078" s="26"/>
      <c r="Y1078" s="26"/>
      <c r="Z1078" s="26"/>
      <c r="AA1078" s="26"/>
    </row>
    <row r="1079">
      <c r="A1079" s="29" t="s">
        <v>2118</v>
      </c>
      <c r="B1079" s="25" t="s">
        <v>3249</v>
      </c>
      <c r="C1079" s="26"/>
      <c r="D1079" s="26"/>
      <c r="E1079" s="26"/>
      <c r="F1079" s="26"/>
      <c r="G1079" s="26"/>
      <c r="H1079" s="26"/>
      <c r="I1079" s="26"/>
      <c r="J1079" s="26"/>
      <c r="K1079" s="26"/>
      <c r="L1079" s="26"/>
      <c r="M1079" s="26"/>
      <c r="N1079" s="26"/>
      <c r="O1079" s="26"/>
      <c r="P1079" s="26"/>
      <c r="Q1079" s="26"/>
      <c r="R1079" s="26"/>
      <c r="S1079" s="26"/>
      <c r="T1079" s="26"/>
      <c r="U1079" s="26"/>
      <c r="V1079" s="26"/>
      <c r="W1079" s="26"/>
      <c r="X1079" s="26"/>
      <c r="Y1079" s="26"/>
      <c r="Z1079" s="26"/>
      <c r="AA1079" s="26"/>
    </row>
    <row r="1080">
      <c r="A1080" s="29" t="s">
        <v>2118</v>
      </c>
      <c r="B1080" s="27" t="s">
        <v>3250</v>
      </c>
      <c r="C1080" s="26"/>
      <c r="D1080" s="26"/>
      <c r="E1080" s="26"/>
      <c r="F1080" s="26"/>
      <c r="G1080" s="26"/>
      <c r="H1080" s="26"/>
      <c r="I1080" s="26"/>
      <c r="J1080" s="26"/>
      <c r="K1080" s="26"/>
      <c r="L1080" s="26"/>
      <c r="M1080" s="26"/>
      <c r="N1080" s="26"/>
      <c r="O1080" s="26"/>
      <c r="P1080" s="26"/>
      <c r="Q1080" s="26"/>
      <c r="R1080" s="26"/>
      <c r="S1080" s="26"/>
      <c r="T1080" s="26"/>
      <c r="U1080" s="26"/>
      <c r="V1080" s="26"/>
      <c r="W1080" s="26"/>
      <c r="X1080" s="26"/>
      <c r="Y1080" s="26"/>
      <c r="Z1080" s="26"/>
      <c r="AA1080" s="26"/>
    </row>
    <row r="1081">
      <c r="A1081" s="29" t="s">
        <v>2118</v>
      </c>
      <c r="B1081" s="25" t="s">
        <v>3251</v>
      </c>
      <c r="C1081" s="26"/>
      <c r="D1081" s="26"/>
      <c r="E1081" s="26"/>
      <c r="F1081" s="26"/>
      <c r="G1081" s="26"/>
      <c r="H1081" s="26"/>
      <c r="I1081" s="26"/>
      <c r="J1081" s="26"/>
      <c r="K1081" s="26"/>
      <c r="L1081" s="26"/>
      <c r="M1081" s="26"/>
      <c r="N1081" s="26"/>
      <c r="O1081" s="26"/>
      <c r="P1081" s="26"/>
      <c r="Q1081" s="26"/>
      <c r="R1081" s="26"/>
      <c r="S1081" s="26"/>
      <c r="T1081" s="26"/>
      <c r="U1081" s="26"/>
      <c r="V1081" s="26"/>
      <c r="W1081" s="26"/>
      <c r="X1081" s="26"/>
      <c r="Y1081" s="26"/>
      <c r="Z1081" s="26"/>
      <c r="AA1081" s="26"/>
    </row>
    <row r="1082">
      <c r="A1082" s="29" t="s">
        <v>2118</v>
      </c>
      <c r="B1082" s="25" t="s">
        <v>3252</v>
      </c>
      <c r="C1082" s="26"/>
      <c r="D1082" s="26"/>
      <c r="E1082" s="26"/>
      <c r="F1082" s="26"/>
      <c r="G1082" s="26"/>
      <c r="H1082" s="26"/>
      <c r="I1082" s="26"/>
      <c r="J1082" s="26"/>
      <c r="K1082" s="26"/>
      <c r="L1082" s="26"/>
      <c r="M1082" s="26"/>
      <c r="N1082" s="26"/>
      <c r="O1082" s="26"/>
      <c r="P1082" s="26"/>
      <c r="Q1082" s="26"/>
      <c r="R1082" s="26"/>
      <c r="S1082" s="26"/>
      <c r="T1082" s="26"/>
      <c r="U1082" s="26"/>
      <c r="V1082" s="26"/>
      <c r="W1082" s="26"/>
      <c r="X1082" s="26"/>
      <c r="Y1082" s="26"/>
      <c r="Z1082" s="26"/>
      <c r="AA1082" s="26"/>
    </row>
    <row r="1083">
      <c r="A1083" s="29" t="s">
        <v>2118</v>
      </c>
      <c r="B1083" s="25" t="s">
        <v>3253</v>
      </c>
      <c r="C1083" s="26"/>
      <c r="D1083" s="26"/>
      <c r="E1083" s="26"/>
      <c r="F1083" s="26"/>
      <c r="G1083" s="26"/>
      <c r="H1083" s="26"/>
      <c r="I1083" s="26"/>
      <c r="J1083" s="26"/>
      <c r="K1083" s="26"/>
      <c r="L1083" s="26"/>
      <c r="M1083" s="26"/>
      <c r="N1083" s="26"/>
      <c r="O1083" s="26"/>
      <c r="P1083" s="26"/>
      <c r="Q1083" s="26"/>
      <c r="R1083" s="26"/>
      <c r="S1083" s="26"/>
      <c r="T1083" s="26"/>
      <c r="U1083" s="26"/>
      <c r="V1083" s="26"/>
      <c r="W1083" s="26"/>
      <c r="X1083" s="26"/>
      <c r="Y1083" s="26"/>
      <c r="Z1083" s="26"/>
      <c r="AA1083" s="26"/>
    </row>
    <row r="1084">
      <c r="A1084" s="29" t="s">
        <v>2118</v>
      </c>
      <c r="B1084" s="27" t="s">
        <v>3254</v>
      </c>
      <c r="C1084" s="26"/>
      <c r="D1084" s="26"/>
      <c r="E1084" s="26"/>
      <c r="F1084" s="26"/>
      <c r="G1084" s="26"/>
      <c r="H1084" s="26"/>
      <c r="I1084" s="26"/>
      <c r="J1084" s="26"/>
      <c r="K1084" s="26"/>
      <c r="L1084" s="26"/>
      <c r="M1084" s="26"/>
      <c r="N1084" s="26"/>
      <c r="O1084" s="26"/>
      <c r="P1084" s="26"/>
      <c r="Q1084" s="26"/>
      <c r="R1084" s="26"/>
      <c r="S1084" s="26"/>
      <c r="T1084" s="26"/>
      <c r="U1084" s="26"/>
      <c r="V1084" s="26"/>
      <c r="W1084" s="26"/>
      <c r="X1084" s="26"/>
      <c r="Y1084" s="26"/>
      <c r="Z1084" s="26"/>
      <c r="AA1084" s="26"/>
    </row>
    <row r="1085">
      <c r="A1085" s="29" t="s">
        <v>2118</v>
      </c>
      <c r="B1085" s="25" t="s">
        <v>3255</v>
      </c>
      <c r="C1085" s="26"/>
      <c r="D1085" s="26"/>
      <c r="E1085" s="26"/>
      <c r="F1085" s="26"/>
      <c r="G1085" s="26"/>
      <c r="H1085" s="26"/>
      <c r="I1085" s="26"/>
      <c r="J1085" s="26"/>
      <c r="K1085" s="26"/>
      <c r="L1085" s="26"/>
      <c r="M1085" s="26"/>
      <c r="N1085" s="26"/>
      <c r="O1085" s="26"/>
      <c r="P1085" s="26"/>
      <c r="Q1085" s="26"/>
      <c r="R1085" s="26"/>
      <c r="S1085" s="26"/>
      <c r="T1085" s="26"/>
      <c r="U1085" s="26"/>
      <c r="V1085" s="26"/>
      <c r="W1085" s="26"/>
      <c r="X1085" s="26"/>
      <c r="Y1085" s="26"/>
      <c r="Z1085" s="26"/>
      <c r="AA1085" s="26"/>
    </row>
    <row r="1086">
      <c r="A1086" s="29" t="s">
        <v>2118</v>
      </c>
      <c r="B1086" s="25" t="s">
        <v>3256</v>
      </c>
      <c r="C1086" s="26"/>
      <c r="D1086" s="26"/>
      <c r="E1086" s="26"/>
      <c r="F1086" s="26"/>
      <c r="G1086" s="26"/>
      <c r="H1086" s="26"/>
      <c r="I1086" s="26"/>
      <c r="J1086" s="26"/>
      <c r="K1086" s="26"/>
      <c r="L1086" s="26"/>
      <c r="M1086" s="26"/>
      <c r="N1086" s="26"/>
      <c r="O1086" s="26"/>
      <c r="P1086" s="26"/>
      <c r="Q1086" s="26"/>
      <c r="R1086" s="26"/>
      <c r="S1086" s="26"/>
      <c r="T1086" s="26"/>
      <c r="U1086" s="26"/>
      <c r="V1086" s="26"/>
      <c r="W1086" s="26"/>
      <c r="X1086" s="26"/>
      <c r="Y1086" s="26"/>
      <c r="Z1086" s="26"/>
      <c r="AA1086" s="26"/>
    </row>
    <row r="1087">
      <c r="A1087" s="29" t="s">
        <v>2118</v>
      </c>
      <c r="B1087" s="25" t="s">
        <v>3257</v>
      </c>
      <c r="C1087" s="26"/>
      <c r="D1087" s="26"/>
      <c r="E1087" s="26"/>
      <c r="F1087" s="26"/>
      <c r="G1087" s="26"/>
      <c r="H1087" s="26"/>
      <c r="I1087" s="26"/>
      <c r="J1087" s="26"/>
      <c r="K1087" s="26"/>
      <c r="L1087" s="26"/>
      <c r="M1087" s="26"/>
      <c r="N1087" s="26"/>
      <c r="O1087" s="26"/>
      <c r="P1087" s="26"/>
      <c r="Q1087" s="26"/>
      <c r="R1087" s="26"/>
      <c r="S1087" s="26"/>
      <c r="T1087" s="26"/>
      <c r="U1087" s="26"/>
      <c r="V1087" s="26"/>
      <c r="W1087" s="26"/>
      <c r="X1087" s="26"/>
      <c r="Y1087" s="26"/>
      <c r="Z1087" s="26"/>
      <c r="AA1087" s="26"/>
    </row>
    <row r="1088">
      <c r="A1088" s="29" t="s">
        <v>2118</v>
      </c>
      <c r="B1088" s="27" t="s">
        <v>3258</v>
      </c>
      <c r="C1088" s="26"/>
      <c r="D1088" s="26"/>
      <c r="E1088" s="26"/>
      <c r="F1088" s="26"/>
      <c r="G1088" s="26"/>
      <c r="H1088" s="26"/>
      <c r="I1088" s="26"/>
      <c r="J1088" s="26"/>
      <c r="K1088" s="26"/>
      <c r="L1088" s="26"/>
      <c r="M1088" s="26"/>
      <c r="N1088" s="26"/>
      <c r="O1088" s="26"/>
      <c r="P1088" s="26"/>
      <c r="Q1088" s="26"/>
      <c r="R1088" s="26"/>
      <c r="S1088" s="26"/>
      <c r="T1088" s="26"/>
      <c r="U1088" s="26"/>
      <c r="V1088" s="26"/>
      <c r="W1088" s="26"/>
      <c r="X1088" s="26"/>
      <c r="Y1088" s="26"/>
      <c r="Z1088" s="26"/>
      <c r="AA1088" s="26"/>
    </row>
    <row r="1089">
      <c r="A1089" s="29" t="s">
        <v>2118</v>
      </c>
      <c r="B1089" s="27" t="s">
        <v>3259</v>
      </c>
      <c r="C1089" s="26"/>
      <c r="D1089" s="26"/>
      <c r="E1089" s="26"/>
      <c r="F1089" s="26"/>
      <c r="G1089" s="26"/>
      <c r="H1089" s="26"/>
      <c r="I1089" s="26"/>
      <c r="J1089" s="26"/>
      <c r="K1089" s="26"/>
      <c r="L1089" s="26"/>
      <c r="M1089" s="26"/>
      <c r="N1089" s="26"/>
      <c r="O1089" s="26"/>
      <c r="P1089" s="26"/>
      <c r="Q1089" s="26"/>
      <c r="R1089" s="26"/>
      <c r="S1089" s="26"/>
      <c r="T1089" s="26"/>
      <c r="U1089" s="26"/>
      <c r="V1089" s="26"/>
      <c r="W1089" s="26"/>
      <c r="X1089" s="26"/>
      <c r="Y1089" s="26"/>
      <c r="Z1089" s="26"/>
      <c r="AA1089" s="26"/>
    </row>
    <row r="1090">
      <c r="A1090" s="29" t="s">
        <v>2118</v>
      </c>
      <c r="B1090" s="27" t="s">
        <v>3260</v>
      </c>
      <c r="C1090" s="26"/>
      <c r="D1090" s="26"/>
      <c r="E1090" s="26"/>
      <c r="F1090" s="26"/>
      <c r="G1090" s="26"/>
      <c r="H1090" s="26"/>
      <c r="I1090" s="26"/>
      <c r="J1090" s="26"/>
      <c r="K1090" s="26"/>
      <c r="L1090" s="26"/>
      <c r="M1090" s="26"/>
      <c r="N1090" s="26"/>
      <c r="O1090" s="26"/>
      <c r="P1090" s="26"/>
      <c r="Q1090" s="26"/>
      <c r="R1090" s="26"/>
      <c r="S1090" s="26"/>
      <c r="T1090" s="26"/>
      <c r="U1090" s="26"/>
      <c r="V1090" s="26"/>
      <c r="W1090" s="26"/>
      <c r="X1090" s="26"/>
      <c r="Y1090" s="26"/>
      <c r="Z1090" s="26"/>
      <c r="AA1090" s="26"/>
    </row>
    <row r="1091">
      <c r="A1091" s="29" t="s">
        <v>2118</v>
      </c>
      <c r="B1091" s="25" t="s">
        <v>3261</v>
      </c>
      <c r="C1091" s="26"/>
      <c r="D1091" s="26"/>
      <c r="E1091" s="26"/>
      <c r="F1091" s="26"/>
      <c r="G1091" s="26"/>
      <c r="H1091" s="26"/>
      <c r="I1091" s="26"/>
      <c r="J1091" s="26"/>
      <c r="K1091" s="26"/>
      <c r="L1091" s="26"/>
      <c r="M1091" s="26"/>
      <c r="N1091" s="26"/>
      <c r="O1091" s="26"/>
      <c r="P1091" s="26"/>
      <c r="Q1091" s="26"/>
      <c r="R1091" s="26"/>
      <c r="S1091" s="26"/>
      <c r="T1091" s="26"/>
      <c r="U1091" s="26"/>
      <c r="V1091" s="26"/>
      <c r="W1091" s="26"/>
      <c r="X1091" s="26"/>
      <c r="Y1091" s="26"/>
      <c r="Z1091" s="26"/>
      <c r="AA1091" s="26"/>
    </row>
    <row r="1092">
      <c r="A1092" s="29" t="s">
        <v>2118</v>
      </c>
      <c r="B1092" s="27" t="s">
        <v>3262</v>
      </c>
      <c r="C1092" s="26"/>
      <c r="D1092" s="26"/>
      <c r="E1092" s="26"/>
      <c r="F1092" s="26"/>
      <c r="G1092" s="26"/>
      <c r="H1092" s="26"/>
      <c r="I1092" s="26"/>
      <c r="J1092" s="26"/>
      <c r="K1092" s="26"/>
      <c r="L1092" s="26"/>
      <c r="M1092" s="26"/>
      <c r="N1092" s="26"/>
      <c r="O1092" s="26"/>
      <c r="P1092" s="26"/>
      <c r="Q1092" s="26"/>
      <c r="R1092" s="26"/>
      <c r="S1092" s="26"/>
      <c r="T1092" s="26"/>
      <c r="U1092" s="26"/>
      <c r="V1092" s="26"/>
      <c r="W1092" s="26"/>
      <c r="X1092" s="26"/>
      <c r="Y1092" s="26"/>
      <c r="Z1092" s="26"/>
      <c r="AA1092" s="26"/>
    </row>
    <row r="1093">
      <c r="A1093" s="29" t="s">
        <v>2118</v>
      </c>
      <c r="B1093" s="27" t="s">
        <v>3263</v>
      </c>
      <c r="C1093" s="26"/>
      <c r="D1093" s="26"/>
      <c r="E1093" s="26"/>
      <c r="F1093" s="26"/>
      <c r="G1093" s="26"/>
      <c r="H1093" s="26"/>
      <c r="I1093" s="26"/>
      <c r="J1093" s="26"/>
      <c r="K1093" s="26"/>
      <c r="L1093" s="26"/>
      <c r="M1093" s="26"/>
      <c r="N1093" s="26"/>
      <c r="O1093" s="26"/>
      <c r="P1093" s="26"/>
      <c r="Q1093" s="26"/>
      <c r="R1093" s="26"/>
      <c r="S1093" s="26"/>
      <c r="T1093" s="26"/>
      <c r="U1093" s="26"/>
      <c r="V1093" s="26"/>
      <c r="W1093" s="26"/>
      <c r="X1093" s="26"/>
      <c r="Y1093" s="26"/>
      <c r="Z1093" s="26"/>
      <c r="AA1093" s="26"/>
    </row>
    <row r="1094">
      <c r="A1094" s="29" t="s">
        <v>2118</v>
      </c>
      <c r="B1094" s="27" t="s">
        <v>3264</v>
      </c>
      <c r="C1094" s="26"/>
      <c r="D1094" s="26"/>
      <c r="E1094" s="26"/>
      <c r="F1094" s="26"/>
      <c r="G1094" s="26"/>
      <c r="H1094" s="26"/>
      <c r="I1094" s="26"/>
      <c r="J1094" s="26"/>
      <c r="K1094" s="26"/>
      <c r="L1094" s="26"/>
      <c r="M1094" s="26"/>
      <c r="N1094" s="26"/>
      <c r="O1094" s="26"/>
      <c r="P1094" s="26"/>
      <c r="Q1094" s="26"/>
      <c r="R1094" s="26"/>
      <c r="S1094" s="26"/>
      <c r="T1094" s="26"/>
      <c r="U1094" s="26"/>
      <c r="V1094" s="26"/>
      <c r="W1094" s="26"/>
      <c r="X1094" s="26"/>
      <c r="Y1094" s="26"/>
      <c r="Z1094" s="26"/>
      <c r="AA1094" s="26"/>
    </row>
    <row r="1095">
      <c r="A1095" s="29" t="s">
        <v>2118</v>
      </c>
      <c r="B1095" s="27" t="s">
        <v>3265</v>
      </c>
      <c r="C1095" s="26"/>
      <c r="D1095" s="26"/>
      <c r="E1095" s="26"/>
      <c r="F1095" s="26"/>
      <c r="G1095" s="26"/>
      <c r="H1095" s="26"/>
      <c r="I1095" s="26"/>
      <c r="J1095" s="26"/>
      <c r="K1095" s="26"/>
      <c r="L1095" s="26"/>
      <c r="M1095" s="26"/>
      <c r="N1095" s="26"/>
      <c r="O1095" s="26"/>
      <c r="P1095" s="26"/>
      <c r="Q1095" s="26"/>
      <c r="R1095" s="26"/>
      <c r="S1095" s="26"/>
      <c r="T1095" s="26"/>
      <c r="U1095" s="26"/>
      <c r="V1095" s="26"/>
      <c r="W1095" s="26"/>
      <c r="X1095" s="26"/>
      <c r="Y1095" s="26"/>
      <c r="Z1095" s="26"/>
      <c r="AA1095" s="26"/>
    </row>
    <row r="1096">
      <c r="A1096" s="29" t="s">
        <v>2118</v>
      </c>
      <c r="B1096" s="27" t="s">
        <v>3266</v>
      </c>
      <c r="C1096" s="26"/>
      <c r="D1096" s="26"/>
      <c r="E1096" s="26"/>
      <c r="F1096" s="26"/>
      <c r="G1096" s="26"/>
      <c r="H1096" s="26"/>
      <c r="I1096" s="26"/>
      <c r="J1096" s="26"/>
      <c r="K1096" s="26"/>
      <c r="L1096" s="26"/>
      <c r="M1096" s="26"/>
      <c r="N1096" s="26"/>
      <c r="O1096" s="26"/>
      <c r="P1096" s="26"/>
      <c r="Q1096" s="26"/>
      <c r="R1096" s="26"/>
      <c r="S1096" s="26"/>
      <c r="T1096" s="26"/>
      <c r="U1096" s="26"/>
      <c r="V1096" s="26"/>
      <c r="W1096" s="26"/>
      <c r="X1096" s="26"/>
      <c r="Y1096" s="26"/>
      <c r="Z1096" s="26"/>
      <c r="AA1096" s="26"/>
    </row>
    <row r="1097">
      <c r="A1097" s="29" t="s">
        <v>2118</v>
      </c>
      <c r="B1097" s="27" t="s">
        <v>3267</v>
      </c>
      <c r="C1097" s="26"/>
      <c r="D1097" s="26"/>
      <c r="E1097" s="26"/>
      <c r="F1097" s="26"/>
      <c r="G1097" s="26"/>
      <c r="H1097" s="26"/>
      <c r="I1097" s="26"/>
      <c r="J1097" s="26"/>
      <c r="K1097" s="26"/>
      <c r="L1097" s="26"/>
      <c r="M1097" s="26"/>
      <c r="N1097" s="26"/>
      <c r="O1097" s="26"/>
      <c r="P1097" s="26"/>
      <c r="Q1097" s="26"/>
      <c r="R1097" s="26"/>
      <c r="S1097" s="26"/>
      <c r="T1097" s="26"/>
      <c r="U1097" s="26"/>
      <c r="V1097" s="26"/>
      <c r="W1097" s="26"/>
      <c r="X1097" s="26"/>
      <c r="Y1097" s="26"/>
      <c r="Z1097" s="26"/>
      <c r="AA1097" s="26"/>
    </row>
    <row r="1098">
      <c r="A1098" s="29" t="s">
        <v>2118</v>
      </c>
      <c r="B1098" s="46" t="s">
        <v>3268</v>
      </c>
      <c r="C1098" s="26"/>
      <c r="D1098" s="26"/>
      <c r="E1098" s="26"/>
      <c r="F1098" s="26"/>
      <c r="G1098" s="26"/>
      <c r="H1098" s="26"/>
      <c r="I1098" s="26"/>
      <c r="J1098" s="26"/>
      <c r="K1098" s="26"/>
      <c r="L1098" s="26"/>
      <c r="M1098" s="26"/>
      <c r="N1098" s="26"/>
      <c r="O1098" s="26"/>
      <c r="P1098" s="26"/>
      <c r="Q1098" s="26"/>
      <c r="R1098" s="26"/>
      <c r="S1098" s="26"/>
      <c r="T1098" s="26"/>
      <c r="U1098" s="26"/>
      <c r="V1098" s="26"/>
      <c r="W1098" s="26"/>
      <c r="X1098" s="26"/>
      <c r="Y1098" s="26"/>
      <c r="Z1098" s="26"/>
      <c r="AA1098" s="26"/>
    </row>
    <row r="1099">
      <c r="A1099" s="29" t="s">
        <v>2118</v>
      </c>
      <c r="B1099" s="25" t="s">
        <v>3269</v>
      </c>
      <c r="C1099" s="26"/>
      <c r="D1099" s="26"/>
      <c r="E1099" s="26"/>
      <c r="F1099" s="26"/>
      <c r="G1099" s="26"/>
      <c r="H1099" s="26"/>
      <c r="I1099" s="26"/>
      <c r="J1099" s="26"/>
      <c r="K1099" s="26"/>
      <c r="L1099" s="26"/>
      <c r="M1099" s="26"/>
      <c r="N1099" s="26"/>
      <c r="O1099" s="26"/>
      <c r="P1099" s="26"/>
      <c r="Q1099" s="26"/>
      <c r="R1099" s="26"/>
      <c r="S1099" s="26"/>
      <c r="T1099" s="26"/>
      <c r="U1099" s="26"/>
      <c r="V1099" s="26"/>
      <c r="W1099" s="26"/>
      <c r="X1099" s="26"/>
      <c r="Y1099" s="26"/>
      <c r="Z1099" s="26"/>
      <c r="AA1099" s="26"/>
    </row>
    <row r="1100">
      <c r="A1100" s="29" t="s">
        <v>2118</v>
      </c>
      <c r="B1100" s="44" t="s">
        <v>3270</v>
      </c>
      <c r="C1100" s="26"/>
      <c r="D1100" s="26"/>
      <c r="E1100" s="26"/>
      <c r="F1100" s="26"/>
      <c r="G1100" s="26"/>
      <c r="H1100" s="26"/>
      <c r="I1100" s="26"/>
      <c r="J1100" s="26"/>
      <c r="K1100" s="26"/>
      <c r="L1100" s="26"/>
      <c r="M1100" s="26"/>
      <c r="N1100" s="26"/>
      <c r="O1100" s="26"/>
      <c r="P1100" s="26"/>
      <c r="Q1100" s="26"/>
      <c r="R1100" s="26"/>
      <c r="S1100" s="26"/>
      <c r="T1100" s="26"/>
      <c r="U1100" s="26"/>
      <c r="V1100" s="26"/>
      <c r="W1100" s="26"/>
      <c r="X1100" s="26"/>
      <c r="Y1100" s="26"/>
      <c r="Z1100" s="26"/>
      <c r="AA1100" s="26"/>
    </row>
    <row r="1101">
      <c r="A1101" s="29" t="s">
        <v>2118</v>
      </c>
      <c r="B1101" s="27" t="s">
        <v>3271</v>
      </c>
      <c r="C1101" s="26"/>
      <c r="D1101" s="26"/>
      <c r="E1101" s="26"/>
      <c r="F1101" s="26"/>
      <c r="G1101" s="26"/>
      <c r="H1101" s="26"/>
      <c r="I1101" s="26"/>
      <c r="J1101" s="26"/>
      <c r="K1101" s="26"/>
      <c r="L1101" s="26"/>
      <c r="M1101" s="26"/>
      <c r="N1101" s="26"/>
      <c r="O1101" s="26"/>
      <c r="P1101" s="26"/>
      <c r="Q1101" s="26"/>
      <c r="R1101" s="26"/>
      <c r="S1101" s="26"/>
      <c r="T1101" s="26"/>
      <c r="U1101" s="26"/>
      <c r="V1101" s="26"/>
      <c r="W1101" s="26"/>
      <c r="X1101" s="26"/>
      <c r="Y1101" s="26"/>
      <c r="Z1101" s="26"/>
      <c r="AA1101" s="26"/>
    </row>
    <row r="1102">
      <c r="A1102" s="49" t="s">
        <v>2118</v>
      </c>
      <c r="B1102" s="27" t="s">
        <v>3272</v>
      </c>
      <c r="C1102" s="26"/>
      <c r="D1102" s="26"/>
      <c r="E1102" s="26"/>
      <c r="F1102" s="26"/>
      <c r="G1102" s="26"/>
      <c r="H1102" s="26"/>
      <c r="I1102" s="26"/>
      <c r="J1102" s="26"/>
      <c r="K1102" s="26"/>
      <c r="L1102" s="26"/>
      <c r="M1102" s="26"/>
      <c r="N1102" s="26"/>
      <c r="O1102" s="26"/>
      <c r="P1102" s="26"/>
      <c r="Q1102" s="26"/>
      <c r="R1102" s="26"/>
      <c r="S1102" s="26"/>
      <c r="T1102" s="26"/>
      <c r="U1102" s="26"/>
      <c r="V1102" s="26"/>
      <c r="W1102" s="26"/>
      <c r="X1102" s="26"/>
      <c r="Y1102" s="26"/>
      <c r="Z1102" s="26"/>
      <c r="AA1102" s="26"/>
    </row>
    <row r="1103">
      <c r="A1103" s="29" t="s">
        <v>2118</v>
      </c>
      <c r="B1103" s="27" t="s">
        <v>3273</v>
      </c>
      <c r="C1103" s="26"/>
      <c r="D1103" s="26"/>
      <c r="E1103" s="26"/>
      <c r="F1103" s="26"/>
      <c r="G1103" s="26"/>
      <c r="H1103" s="26"/>
      <c r="I1103" s="26"/>
      <c r="J1103" s="26"/>
      <c r="K1103" s="26"/>
      <c r="L1103" s="26"/>
      <c r="M1103" s="26"/>
      <c r="N1103" s="26"/>
      <c r="O1103" s="26"/>
      <c r="P1103" s="26"/>
      <c r="Q1103" s="26"/>
      <c r="R1103" s="26"/>
      <c r="S1103" s="26"/>
      <c r="T1103" s="26"/>
      <c r="U1103" s="26"/>
      <c r="V1103" s="26"/>
      <c r="W1103" s="26"/>
      <c r="X1103" s="26"/>
      <c r="Y1103" s="26"/>
      <c r="Z1103" s="26"/>
      <c r="AA1103" s="26"/>
    </row>
    <row r="1104">
      <c r="A1104" s="29" t="s">
        <v>2118</v>
      </c>
      <c r="B1104" s="27" t="s">
        <v>3274</v>
      </c>
      <c r="C1104" s="26"/>
      <c r="D1104" s="26"/>
      <c r="E1104" s="26"/>
      <c r="F1104" s="26"/>
      <c r="G1104" s="26"/>
      <c r="H1104" s="26"/>
      <c r="I1104" s="26"/>
      <c r="J1104" s="26"/>
      <c r="K1104" s="26"/>
      <c r="L1104" s="26"/>
      <c r="M1104" s="26"/>
      <c r="N1104" s="26"/>
      <c r="O1104" s="26"/>
      <c r="P1104" s="26"/>
      <c r="Q1104" s="26"/>
      <c r="R1104" s="26"/>
      <c r="S1104" s="26"/>
      <c r="T1104" s="26"/>
      <c r="U1104" s="26"/>
      <c r="V1104" s="26"/>
      <c r="W1104" s="26"/>
      <c r="X1104" s="26"/>
      <c r="Y1104" s="26"/>
      <c r="Z1104" s="26"/>
      <c r="AA1104" s="26"/>
    </row>
    <row r="1105">
      <c r="A1105" s="29" t="s">
        <v>2118</v>
      </c>
      <c r="B1105" s="27" t="s">
        <v>3275</v>
      </c>
      <c r="C1105" s="26"/>
      <c r="D1105" s="26"/>
      <c r="E1105" s="26"/>
      <c r="F1105" s="26"/>
      <c r="G1105" s="26"/>
      <c r="H1105" s="26"/>
      <c r="I1105" s="26"/>
      <c r="J1105" s="26"/>
      <c r="K1105" s="26"/>
      <c r="L1105" s="26"/>
      <c r="M1105" s="26"/>
      <c r="N1105" s="26"/>
      <c r="O1105" s="26"/>
      <c r="P1105" s="26"/>
      <c r="Q1105" s="26"/>
      <c r="R1105" s="26"/>
      <c r="S1105" s="26"/>
      <c r="T1105" s="26"/>
      <c r="U1105" s="26"/>
      <c r="V1105" s="26"/>
      <c r="W1105" s="26"/>
      <c r="X1105" s="26"/>
      <c r="Y1105" s="26"/>
      <c r="Z1105" s="26"/>
      <c r="AA1105" s="26"/>
    </row>
    <row r="1106">
      <c r="A1106" s="29" t="s">
        <v>2118</v>
      </c>
      <c r="B1106" s="27" t="s">
        <v>3276</v>
      </c>
      <c r="C1106" s="26"/>
      <c r="D1106" s="26"/>
      <c r="E1106" s="26"/>
      <c r="F1106" s="26"/>
      <c r="G1106" s="26"/>
      <c r="H1106" s="26"/>
      <c r="I1106" s="26"/>
      <c r="J1106" s="26"/>
      <c r="K1106" s="26"/>
      <c r="L1106" s="26"/>
      <c r="M1106" s="26"/>
      <c r="N1106" s="26"/>
      <c r="O1106" s="26"/>
      <c r="P1106" s="26"/>
      <c r="Q1106" s="26"/>
      <c r="R1106" s="26"/>
      <c r="S1106" s="26"/>
      <c r="T1106" s="26"/>
      <c r="U1106" s="26"/>
      <c r="V1106" s="26"/>
      <c r="W1106" s="26"/>
      <c r="X1106" s="26"/>
      <c r="Y1106" s="26"/>
      <c r="Z1106" s="26"/>
      <c r="AA1106" s="26"/>
    </row>
    <row r="1107">
      <c r="A1107" s="29" t="s">
        <v>2118</v>
      </c>
      <c r="B1107" s="27" t="s">
        <v>3277</v>
      </c>
      <c r="C1107" s="26"/>
      <c r="D1107" s="26"/>
      <c r="E1107" s="26"/>
      <c r="F1107" s="26"/>
      <c r="G1107" s="26"/>
      <c r="H1107" s="26"/>
      <c r="I1107" s="26"/>
      <c r="J1107" s="26"/>
      <c r="K1107" s="26"/>
      <c r="L1107" s="26"/>
      <c r="M1107" s="26"/>
      <c r="N1107" s="26"/>
      <c r="O1107" s="26"/>
      <c r="P1107" s="26"/>
      <c r="Q1107" s="26"/>
      <c r="R1107" s="26"/>
      <c r="S1107" s="26"/>
      <c r="T1107" s="26"/>
      <c r="U1107" s="26"/>
      <c r="V1107" s="26"/>
      <c r="W1107" s="26"/>
      <c r="X1107" s="26"/>
      <c r="Y1107" s="26"/>
      <c r="Z1107" s="26"/>
      <c r="AA1107" s="26"/>
    </row>
    <row r="1108">
      <c r="A1108" s="29" t="s">
        <v>2118</v>
      </c>
      <c r="B1108" s="27" t="s">
        <v>3278</v>
      </c>
      <c r="C1108" s="26"/>
      <c r="D1108" s="26"/>
      <c r="E1108" s="26"/>
      <c r="F1108" s="26"/>
      <c r="G1108" s="26"/>
      <c r="H1108" s="26"/>
      <c r="I1108" s="26"/>
      <c r="J1108" s="26"/>
      <c r="K1108" s="26"/>
      <c r="L1108" s="26"/>
      <c r="M1108" s="26"/>
      <c r="N1108" s="26"/>
      <c r="O1108" s="26"/>
      <c r="P1108" s="26"/>
      <c r="Q1108" s="26"/>
      <c r="R1108" s="26"/>
      <c r="S1108" s="26"/>
      <c r="T1108" s="26"/>
      <c r="U1108" s="26"/>
      <c r="V1108" s="26"/>
      <c r="W1108" s="26"/>
      <c r="X1108" s="26"/>
      <c r="Y1108" s="26"/>
      <c r="Z1108" s="26"/>
      <c r="AA1108" s="26"/>
    </row>
    <row r="1109">
      <c r="A1109" s="29" t="s">
        <v>2118</v>
      </c>
      <c r="B1109" s="27" t="s">
        <v>3279</v>
      </c>
      <c r="C1109" s="26"/>
      <c r="D1109" s="26"/>
      <c r="E1109" s="26"/>
      <c r="F1109" s="26"/>
      <c r="G1109" s="26"/>
      <c r="H1109" s="26"/>
      <c r="I1109" s="26"/>
      <c r="J1109" s="26"/>
      <c r="K1109" s="26"/>
      <c r="L1109" s="26"/>
      <c r="M1109" s="26"/>
      <c r="N1109" s="26"/>
      <c r="O1109" s="26"/>
      <c r="P1109" s="26"/>
      <c r="Q1109" s="26"/>
      <c r="R1109" s="26"/>
      <c r="S1109" s="26"/>
      <c r="T1109" s="26"/>
      <c r="U1109" s="26"/>
      <c r="V1109" s="26"/>
      <c r="W1109" s="26"/>
      <c r="X1109" s="26"/>
      <c r="Y1109" s="26"/>
      <c r="Z1109" s="26"/>
      <c r="AA1109" s="26"/>
    </row>
    <row r="1110">
      <c r="A1110" s="29" t="s">
        <v>2118</v>
      </c>
      <c r="B1110" s="27" t="s">
        <v>3280</v>
      </c>
      <c r="C1110" s="26"/>
      <c r="D1110" s="26"/>
      <c r="E1110" s="26"/>
      <c r="F1110" s="26"/>
      <c r="G1110" s="26"/>
      <c r="H1110" s="26"/>
      <c r="I1110" s="26"/>
      <c r="J1110" s="26"/>
      <c r="K1110" s="26"/>
      <c r="L1110" s="26"/>
      <c r="M1110" s="26"/>
      <c r="N1110" s="26"/>
      <c r="O1110" s="26"/>
      <c r="P1110" s="26"/>
      <c r="Q1110" s="26"/>
      <c r="R1110" s="26"/>
      <c r="S1110" s="26"/>
      <c r="T1110" s="26"/>
      <c r="U1110" s="26"/>
      <c r="V1110" s="26"/>
      <c r="W1110" s="26"/>
      <c r="X1110" s="26"/>
      <c r="Y1110" s="26"/>
      <c r="Z1110" s="26"/>
      <c r="AA1110" s="26"/>
    </row>
    <row r="1111">
      <c r="A1111" s="29" t="s">
        <v>2118</v>
      </c>
      <c r="B1111" s="27" t="s">
        <v>3281</v>
      </c>
      <c r="C1111" s="26"/>
      <c r="D1111" s="26"/>
      <c r="E1111" s="26"/>
      <c r="F1111" s="26"/>
      <c r="G1111" s="26"/>
      <c r="H1111" s="26"/>
      <c r="I1111" s="26"/>
      <c r="J1111" s="26"/>
      <c r="K1111" s="26"/>
      <c r="L1111" s="26"/>
      <c r="M1111" s="26"/>
      <c r="N1111" s="26"/>
      <c r="O1111" s="26"/>
      <c r="P1111" s="26"/>
      <c r="Q1111" s="26"/>
      <c r="R1111" s="26"/>
      <c r="S1111" s="26"/>
      <c r="T1111" s="26"/>
      <c r="U1111" s="26"/>
      <c r="V1111" s="26"/>
      <c r="W1111" s="26"/>
      <c r="X1111" s="26"/>
      <c r="Y1111" s="26"/>
      <c r="Z1111" s="26"/>
      <c r="AA1111" s="26"/>
    </row>
    <row r="1112">
      <c r="A1112" s="29" t="s">
        <v>2118</v>
      </c>
      <c r="B1112" s="27" t="s">
        <v>3282</v>
      </c>
      <c r="C1112" s="26"/>
      <c r="D1112" s="26"/>
      <c r="E1112" s="26"/>
      <c r="F1112" s="26"/>
      <c r="G1112" s="26"/>
      <c r="H1112" s="26"/>
      <c r="I1112" s="26"/>
      <c r="J1112" s="26"/>
      <c r="K1112" s="26"/>
      <c r="L1112" s="26"/>
      <c r="M1112" s="26"/>
      <c r="N1112" s="26"/>
      <c r="O1112" s="26"/>
      <c r="P1112" s="26"/>
      <c r="Q1112" s="26"/>
      <c r="R1112" s="26"/>
      <c r="S1112" s="26"/>
      <c r="T1112" s="26"/>
      <c r="U1112" s="26"/>
      <c r="V1112" s="26"/>
      <c r="W1112" s="26"/>
      <c r="X1112" s="26"/>
      <c r="Y1112" s="26"/>
      <c r="Z1112" s="26"/>
      <c r="AA1112" s="26"/>
    </row>
    <row r="1113">
      <c r="A1113" s="29" t="s">
        <v>2118</v>
      </c>
      <c r="B1113" s="27" t="s">
        <v>3283</v>
      </c>
      <c r="C1113" s="26"/>
      <c r="D1113" s="26"/>
      <c r="E1113" s="26"/>
      <c r="F1113" s="26"/>
      <c r="G1113" s="26"/>
      <c r="H1113" s="26"/>
      <c r="I1113" s="26"/>
      <c r="J1113" s="26"/>
      <c r="K1113" s="26"/>
      <c r="L1113" s="26"/>
      <c r="M1113" s="26"/>
      <c r="N1113" s="26"/>
      <c r="O1113" s="26"/>
      <c r="P1113" s="26"/>
      <c r="Q1113" s="26"/>
      <c r="R1113" s="26"/>
      <c r="S1113" s="26"/>
      <c r="T1113" s="26"/>
      <c r="U1113" s="26"/>
      <c r="V1113" s="26"/>
      <c r="W1113" s="26"/>
      <c r="X1113" s="26"/>
      <c r="Y1113" s="26"/>
      <c r="Z1113" s="26"/>
      <c r="AA1113" s="26"/>
    </row>
    <row r="1114">
      <c r="A1114" s="29" t="s">
        <v>2118</v>
      </c>
      <c r="B1114" s="27" t="s">
        <v>3284</v>
      </c>
      <c r="C1114" s="26"/>
      <c r="D1114" s="26"/>
      <c r="E1114" s="26"/>
      <c r="F1114" s="26"/>
      <c r="G1114" s="26"/>
      <c r="H1114" s="26"/>
      <c r="I1114" s="26"/>
      <c r="J1114" s="26"/>
      <c r="K1114" s="26"/>
      <c r="L1114" s="26"/>
      <c r="M1114" s="26"/>
      <c r="N1114" s="26"/>
      <c r="O1114" s="26"/>
      <c r="P1114" s="26"/>
      <c r="Q1114" s="26"/>
      <c r="R1114" s="26"/>
      <c r="S1114" s="26"/>
      <c r="T1114" s="26"/>
      <c r="U1114" s="26"/>
      <c r="V1114" s="26"/>
      <c r="W1114" s="26"/>
      <c r="X1114" s="26"/>
      <c r="Y1114" s="26"/>
      <c r="Z1114" s="26"/>
      <c r="AA1114" s="26"/>
    </row>
    <row r="1115">
      <c r="A1115" s="29" t="s">
        <v>2118</v>
      </c>
      <c r="B1115" s="27" t="s">
        <v>3285</v>
      </c>
      <c r="C1115" s="26"/>
      <c r="D1115" s="26"/>
      <c r="E1115" s="26"/>
      <c r="F1115" s="26"/>
      <c r="G1115" s="26"/>
      <c r="H1115" s="26"/>
      <c r="I1115" s="26"/>
      <c r="J1115" s="26"/>
      <c r="K1115" s="26"/>
      <c r="L1115" s="26"/>
      <c r="M1115" s="26"/>
      <c r="N1115" s="26"/>
      <c r="O1115" s="26"/>
      <c r="P1115" s="26"/>
      <c r="Q1115" s="26"/>
      <c r="R1115" s="26"/>
      <c r="S1115" s="26"/>
      <c r="T1115" s="26"/>
      <c r="U1115" s="26"/>
      <c r="V1115" s="26"/>
      <c r="W1115" s="26"/>
      <c r="X1115" s="26"/>
      <c r="Y1115" s="26"/>
      <c r="Z1115" s="26"/>
      <c r="AA1115" s="26"/>
    </row>
    <row r="1116">
      <c r="A1116" s="29" t="s">
        <v>2118</v>
      </c>
      <c r="B1116" s="44" t="s">
        <v>3286</v>
      </c>
      <c r="C1116" s="26"/>
      <c r="D1116" s="26"/>
      <c r="E1116" s="26"/>
      <c r="F1116" s="26"/>
      <c r="G1116" s="26"/>
      <c r="H1116" s="26"/>
      <c r="I1116" s="26"/>
      <c r="J1116" s="26"/>
      <c r="K1116" s="26"/>
      <c r="L1116" s="26"/>
      <c r="M1116" s="26"/>
      <c r="N1116" s="26"/>
      <c r="O1116" s="26"/>
      <c r="P1116" s="26"/>
      <c r="Q1116" s="26"/>
      <c r="R1116" s="26"/>
      <c r="S1116" s="26"/>
      <c r="T1116" s="26"/>
      <c r="U1116" s="26"/>
      <c r="V1116" s="26"/>
      <c r="W1116" s="26"/>
      <c r="X1116" s="26"/>
      <c r="Y1116" s="26"/>
      <c r="Z1116" s="26"/>
      <c r="AA1116" s="26"/>
    </row>
    <row r="1117">
      <c r="A1117" s="29" t="s">
        <v>2118</v>
      </c>
      <c r="B1117" s="44" t="s">
        <v>3287</v>
      </c>
      <c r="C1117" s="26"/>
      <c r="D1117" s="26"/>
      <c r="E1117" s="26"/>
      <c r="F1117" s="26"/>
      <c r="G1117" s="26"/>
      <c r="H1117" s="26"/>
      <c r="I1117" s="26"/>
      <c r="J1117" s="26"/>
      <c r="K1117" s="26"/>
      <c r="L1117" s="26"/>
      <c r="M1117" s="26"/>
      <c r="N1117" s="26"/>
      <c r="O1117" s="26"/>
      <c r="P1117" s="26"/>
      <c r="Q1117" s="26"/>
      <c r="R1117" s="26"/>
      <c r="S1117" s="26"/>
      <c r="T1117" s="26"/>
      <c r="U1117" s="26"/>
      <c r="V1117" s="26"/>
      <c r="W1117" s="26"/>
      <c r="X1117" s="26"/>
      <c r="Y1117" s="26"/>
      <c r="Z1117" s="26"/>
      <c r="AA1117" s="26"/>
    </row>
    <row r="1118">
      <c r="A1118" s="29" t="s">
        <v>2118</v>
      </c>
      <c r="B1118" s="44" t="s">
        <v>3288</v>
      </c>
      <c r="C1118" s="26"/>
      <c r="D1118" s="26"/>
      <c r="E1118" s="26"/>
      <c r="F1118" s="26"/>
      <c r="G1118" s="26"/>
      <c r="H1118" s="26"/>
      <c r="I1118" s="26"/>
      <c r="J1118" s="26"/>
      <c r="K1118" s="26"/>
      <c r="L1118" s="26"/>
      <c r="M1118" s="26"/>
      <c r="N1118" s="26"/>
      <c r="O1118" s="26"/>
      <c r="P1118" s="26"/>
      <c r="Q1118" s="26"/>
      <c r="R1118" s="26"/>
      <c r="S1118" s="26"/>
      <c r="T1118" s="26"/>
      <c r="U1118" s="26"/>
      <c r="V1118" s="26"/>
      <c r="W1118" s="26"/>
      <c r="X1118" s="26"/>
      <c r="Y1118" s="26"/>
      <c r="Z1118" s="26"/>
      <c r="AA1118" s="26"/>
    </row>
    <row r="1119">
      <c r="A1119" s="29" t="s">
        <v>2118</v>
      </c>
      <c r="B1119" s="44" t="s">
        <v>3289</v>
      </c>
      <c r="C1119" s="26"/>
      <c r="D1119" s="26"/>
      <c r="E1119" s="26"/>
      <c r="F1119" s="26"/>
      <c r="G1119" s="26"/>
      <c r="H1119" s="26"/>
      <c r="I1119" s="26"/>
      <c r="J1119" s="26"/>
      <c r="K1119" s="26"/>
      <c r="L1119" s="26"/>
      <c r="M1119" s="26"/>
      <c r="N1119" s="26"/>
      <c r="O1119" s="26"/>
      <c r="P1119" s="26"/>
      <c r="Q1119" s="26"/>
      <c r="R1119" s="26"/>
      <c r="S1119" s="26"/>
      <c r="T1119" s="26"/>
      <c r="U1119" s="26"/>
      <c r="V1119" s="26"/>
      <c r="W1119" s="26"/>
      <c r="X1119" s="26"/>
      <c r="Y1119" s="26"/>
      <c r="Z1119" s="26"/>
      <c r="AA1119" s="26"/>
    </row>
    <row r="1120">
      <c r="A1120" s="29" t="s">
        <v>2118</v>
      </c>
      <c r="B1120" s="44" t="s">
        <v>3290</v>
      </c>
      <c r="C1120" s="26"/>
      <c r="D1120" s="26"/>
      <c r="E1120" s="26"/>
      <c r="F1120" s="26"/>
      <c r="G1120" s="26"/>
      <c r="H1120" s="26"/>
      <c r="I1120" s="26"/>
      <c r="J1120" s="26"/>
      <c r="K1120" s="26"/>
      <c r="L1120" s="26"/>
      <c r="M1120" s="26"/>
      <c r="N1120" s="26"/>
      <c r="O1120" s="26"/>
      <c r="P1120" s="26"/>
      <c r="Q1120" s="26"/>
      <c r="R1120" s="26"/>
      <c r="S1120" s="26"/>
      <c r="T1120" s="26"/>
      <c r="U1120" s="26"/>
      <c r="V1120" s="26"/>
      <c r="W1120" s="26"/>
      <c r="X1120" s="26"/>
      <c r="Y1120" s="26"/>
      <c r="Z1120" s="26"/>
      <c r="AA1120" s="26"/>
    </row>
    <row r="1121">
      <c r="A1121" s="29" t="s">
        <v>2118</v>
      </c>
      <c r="B1121" s="44" t="s">
        <v>3291</v>
      </c>
      <c r="C1121" s="26"/>
      <c r="D1121" s="26"/>
      <c r="E1121" s="26"/>
      <c r="F1121" s="26"/>
      <c r="G1121" s="26"/>
      <c r="H1121" s="26"/>
      <c r="I1121" s="26"/>
      <c r="J1121" s="26"/>
      <c r="K1121" s="26"/>
      <c r="L1121" s="26"/>
      <c r="M1121" s="26"/>
      <c r="N1121" s="26"/>
      <c r="O1121" s="26"/>
      <c r="P1121" s="26"/>
      <c r="Q1121" s="26"/>
      <c r="R1121" s="26"/>
      <c r="S1121" s="26"/>
      <c r="T1121" s="26"/>
      <c r="U1121" s="26"/>
      <c r="V1121" s="26"/>
      <c r="W1121" s="26"/>
      <c r="X1121" s="26"/>
      <c r="Y1121" s="26"/>
      <c r="Z1121" s="26"/>
      <c r="AA1121" s="26"/>
    </row>
    <row r="1122">
      <c r="A1122" s="29" t="s">
        <v>2118</v>
      </c>
      <c r="B1122" s="25" t="s">
        <v>3292</v>
      </c>
      <c r="C1122" s="26"/>
      <c r="D1122" s="26"/>
      <c r="E1122" s="26"/>
      <c r="F1122" s="26"/>
      <c r="G1122" s="26"/>
      <c r="H1122" s="26"/>
      <c r="I1122" s="26"/>
      <c r="J1122" s="26"/>
      <c r="K1122" s="26"/>
      <c r="L1122" s="26"/>
      <c r="M1122" s="26"/>
      <c r="N1122" s="26"/>
      <c r="O1122" s="26"/>
      <c r="P1122" s="26"/>
      <c r="Q1122" s="26"/>
      <c r="R1122" s="26"/>
      <c r="S1122" s="26"/>
      <c r="T1122" s="26"/>
      <c r="U1122" s="26"/>
      <c r="V1122" s="26"/>
      <c r="W1122" s="26"/>
      <c r="X1122" s="26"/>
      <c r="Y1122" s="26"/>
      <c r="Z1122" s="26"/>
      <c r="AA1122" s="26"/>
    </row>
    <row r="1123">
      <c r="A1123" s="29" t="s">
        <v>2118</v>
      </c>
      <c r="B1123" s="25" t="s">
        <v>3293</v>
      </c>
      <c r="C1123" s="26"/>
      <c r="D1123" s="26"/>
      <c r="E1123" s="26"/>
      <c r="F1123" s="26"/>
      <c r="G1123" s="26"/>
      <c r="H1123" s="26"/>
      <c r="I1123" s="26"/>
      <c r="J1123" s="26"/>
      <c r="K1123" s="26"/>
      <c r="L1123" s="26"/>
      <c r="M1123" s="26"/>
      <c r="N1123" s="26"/>
      <c r="O1123" s="26"/>
      <c r="P1123" s="26"/>
      <c r="Q1123" s="26"/>
      <c r="R1123" s="26"/>
      <c r="S1123" s="26"/>
      <c r="T1123" s="26"/>
      <c r="U1123" s="26"/>
      <c r="V1123" s="26"/>
      <c r="W1123" s="26"/>
      <c r="X1123" s="26"/>
      <c r="Y1123" s="26"/>
      <c r="Z1123" s="26"/>
      <c r="AA1123" s="26"/>
    </row>
    <row r="1124">
      <c r="A1124" s="29" t="s">
        <v>2118</v>
      </c>
      <c r="B1124" s="25" t="s">
        <v>3294</v>
      </c>
      <c r="C1124" s="26"/>
      <c r="D1124" s="26"/>
      <c r="E1124" s="26"/>
      <c r="F1124" s="26"/>
      <c r="G1124" s="26"/>
      <c r="H1124" s="26"/>
      <c r="I1124" s="26"/>
      <c r="J1124" s="26"/>
      <c r="K1124" s="26"/>
      <c r="L1124" s="26"/>
      <c r="M1124" s="26"/>
      <c r="N1124" s="26"/>
      <c r="O1124" s="26"/>
      <c r="P1124" s="26"/>
      <c r="Q1124" s="26"/>
      <c r="R1124" s="26"/>
      <c r="S1124" s="26"/>
      <c r="T1124" s="26"/>
      <c r="U1124" s="26"/>
      <c r="V1124" s="26"/>
      <c r="W1124" s="26"/>
      <c r="X1124" s="26"/>
      <c r="Y1124" s="26"/>
      <c r="Z1124" s="26"/>
      <c r="AA1124" s="26"/>
    </row>
    <row r="1125">
      <c r="A1125" s="29" t="s">
        <v>2118</v>
      </c>
      <c r="B1125" s="25" t="s">
        <v>3295</v>
      </c>
      <c r="C1125" s="26"/>
      <c r="D1125" s="26"/>
      <c r="E1125" s="26"/>
      <c r="F1125" s="26"/>
      <c r="G1125" s="26"/>
      <c r="H1125" s="26"/>
      <c r="I1125" s="26"/>
      <c r="J1125" s="26"/>
      <c r="K1125" s="26"/>
      <c r="L1125" s="26"/>
      <c r="M1125" s="26"/>
      <c r="N1125" s="26"/>
      <c r="O1125" s="26"/>
      <c r="P1125" s="26"/>
      <c r="Q1125" s="26"/>
      <c r="R1125" s="26"/>
      <c r="S1125" s="26"/>
      <c r="T1125" s="26"/>
      <c r="U1125" s="26"/>
      <c r="V1125" s="26"/>
      <c r="W1125" s="26"/>
      <c r="X1125" s="26"/>
      <c r="Y1125" s="26"/>
      <c r="Z1125" s="26"/>
      <c r="AA1125" s="26"/>
    </row>
    <row r="1126">
      <c r="A1126" s="29" t="s">
        <v>2118</v>
      </c>
      <c r="B1126" s="25" t="s">
        <v>3296</v>
      </c>
      <c r="C1126" s="26"/>
      <c r="D1126" s="26"/>
      <c r="E1126" s="26"/>
      <c r="F1126" s="26"/>
      <c r="G1126" s="26"/>
      <c r="H1126" s="26"/>
      <c r="I1126" s="26"/>
      <c r="J1126" s="26"/>
      <c r="K1126" s="26"/>
      <c r="L1126" s="26"/>
      <c r="M1126" s="26"/>
      <c r="N1126" s="26"/>
      <c r="O1126" s="26"/>
      <c r="P1126" s="26"/>
      <c r="Q1126" s="26"/>
      <c r="R1126" s="26"/>
      <c r="S1126" s="26"/>
      <c r="T1126" s="26"/>
      <c r="U1126" s="26"/>
      <c r="V1126" s="26"/>
      <c r="W1126" s="26"/>
      <c r="X1126" s="26"/>
      <c r="Y1126" s="26"/>
      <c r="Z1126" s="26"/>
      <c r="AA1126" s="26"/>
    </row>
    <row r="1127">
      <c r="A1127" s="29" t="s">
        <v>2118</v>
      </c>
      <c r="B1127" s="25" t="s">
        <v>3297</v>
      </c>
      <c r="C1127" s="26"/>
      <c r="D1127" s="26"/>
      <c r="E1127" s="26"/>
      <c r="F1127" s="26"/>
      <c r="G1127" s="26"/>
      <c r="H1127" s="26"/>
      <c r="I1127" s="26"/>
      <c r="J1127" s="26"/>
      <c r="K1127" s="26"/>
      <c r="L1127" s="26"/>
      <c r="M1127" s="26"/>
      <c r="N1127" s="26"/>
      <c r="O1127" s="26"/>
      <c r="P1127" s="26"/>
      <c r="Q1127" s="26"/>
      <c r="R1127" s="26"/>
      <c r="S1127" s="26"/>
      <c r="T1127" s="26"/>
      <c r="U1127" s="26"/>
      <c r="V1127" s="26"/>
      <c r="W1127" s="26"/>
      <c r="X1127" s="26"/>
      <c r="Y1127" s="26"/>
      <c r="Z1127" s="26"/>
      <c r="AA1127" s="26"/>
    </row>
    <row r="1128">
      <c r="A1128" s="29" t="s">
        <v>2118</v>
      </c>
      <c r="B1128" s="25" t="s">
        <v>3298</v>
      </c>
      <c r="C1128" s="26"/>
      <c r="D1128" s="26"/>
      <c r="E1128" s="26"/>
      <c r="F1128" s="26"/>
      <c r="G1128" s="26"/>
      <c r="H1128" s="26"/>
      <c r="I1128" s="26"/>
      <c r="J1128" s="26"/>
      <c r="K1128" s="26"/>
      <c r="L1128" s="26"/>
      <c r="M1128" s="26"/>
      <c r="N1128" s="26"/>
      <c r="O1128" s="26"/>
      <c r="P1128" s="26"/>
      <c r="Q1128" s="26"/>
      <c r="R1128" s="26"/>
      <c r="S1128" s="26"/>
      <c r="T1128" s="26"/>
      <c r="U1128" s="26"/>
      <c r="V1128" s="26"/>
      <c r="W1128" s="26"/>
      <c r="X1128" s="26"/>
      <c r="Y1128" s="26"/>
      <c r="Z1128" s="26"/>
      <c r="AA1128" s="26"/>
    </row>
    <row r="1129">
      <c r="A1129" s="29" t="s">
        <v>2118</v>
      </c>
      <c r="B1129" s="25" t="s">
        <v>3299</v>
      </c>
      <c r="C1129" s="26"/>
      <c r="D1129" s="26"/>
      <c r="E1129" s="26"/>
      <c r="F1129" s="26"/>
      <c r="G1129" s="26"/>
      <c r="H1129" s="26"/>
      <c r="I1129" s="26"/>
      <c r="J1129" s="26"/>
      <c r="K1129" s="26"/>
      <c r="L1129" s="26"/>
      <c r="M1129" s="26"/>
      <c r="N1129" s="26"/>
      <c r="O1129" s="26"/>
      <c r="P1129" s="26"/>
      <c r="Q1129" s="26"/>
      <c r="R1129" s="26"/>
      <c r="S1129" s="26"/>
      <c r="T1129" s="26"/>
      <c r="U1129" s="26"/>
      <c r="V1129" s="26"/>
      <c r="W1129" s="26"/>
      <c r="X1129" s="26"/>
      <c r="Y1129" s="26"/>
      <c r="Z1129" s="26"/>
      <c r="AA1129" s="26"/>
    </row>
    <row r="1130">
      <c r="A1130" s="29" t="s">
        <v>2118</v>
      </c>
      <c r="B1130" s="25" t="s">
        <v>3300</v>
      </c>
      <c r="C1130" s="26"/>
      <c r="D1130" s="26"/>
      <c r="E1130" s="26"/>
      <c r="F1130" s="26"/>
      <c r="G1130" s="26"/>
      <c r="H1130" s="26"/>
      <c r="I1130" s="26"/>
      <c r="J1130" s="26"/>
      <c r="K1130" s="26"/>
      <c r="L1130" s="26"/>
      <c r="M1130" s="26"/>
      <c r="N1130" s="26"/>
      <c r="O1130" s="26"/>
      <c r="P1130" s="26"/>
      <c r="Q1130" s="26"/>
      <c r="R1130" s="26"/>
      <c r="S1130" s="26"/>
      <c r="T1130" s="26"/>
      <c r="U1130" s="26"/>
      <c r="V1130" s="26"/>
      <c r="W1130" s="26"/>
      <c r="X1130" s="26"/>
      <c r="Y1130" s="26"/>
      <c r="Z1130" s="26"/>
      <c r="AA1130" s="26"/>
    </row>
    <row r="1131">
      <c r="A1131" s="29" t="s">
        <v>2118</v>
      </c>
      <c r="B1131" s="27" t="s">
        <v>3301</v>
      </c>
      <c r="C1131" s="26"/>
      <c r="D1131" s="26"/>
      <c r="E1131" s="26"/>
      <c r="F1131" s="26"/>
      <c r="G1131" s="26"/>
      <c r="H1131" s="26"/>
      <c r="I1131" s="26"/>
      <c r="J1131" s="26"/>
      <c r="K1131" s="26"/>
      <c r="L1131" s="26"/>
      <c r="M1131" s="26"/>
      <c r="N1131" s="26"/>
      <c r="O1131" s="26"/>
      <c r="P1131" s="26"/>
      <c r="Q1131" s="26"/>
      <c r="R1131" s="26"/>
      <c r="S1131" s="26"/>
      <c r="T1131" s="26"/>
      <c r="U1131" s="26"/>
      <c r="V1131" s="26"/>
      <c r="W1131" s="26"/>
      <c r="X1131" s="26"/>
      <c r="Y1131" s="26"/>
      <c r="Z1131" s="26"/>
      <c r="AA1131" s="26"/>
    </row>
    <row r="1132">
      <c r="A1132" s="29" t="s">
        <v>2118</v>
      </c>
      <c r="B1132" s="27" t="s">
        <v>3302</v>
      </c>
      <c r="C1132" s="26"/>
      <c r="D1132" s="26"/>
      <c r="E1132" s="26"/>
      <c r="F1132" s="26"/>
      <c r="G1132" s="26"/>
      <c r="H1132" s="26"/>
      <c r="I1132" s="26"/>
      <c r="J1132" s="26"/>
      <c r="K1132" s="26"/>
      <c r="L1132" s="26"/>
      <c r="M1132" s="26"/>
      <c r="N1132" s="26"/>
      <c r="O1132" s="26"/>
      <c r="P1132" s="26"/>
      <c r="Q1132" s="26"/>
      <c r="R1132" s="26"/>
      <c r="S1132" s="26"/>
      <c r="T1132" s="26"/>
      <c r="U1132" s="26"/>
      <c r="V1132" s="26"/>
      <c r="W1132" s="26"/>
      <c r="X1132" s="26"/>
      <c r="Y1132" s="26"/>
      <c r="Z1132" s="26"/>
      <c r="AA1132" s="26"/>
    </row>
    <row r="1133">
      <c r="A1133" s="29" t="s">
        <v>2118</v>
      </c>
      <c r="B1133" s="25" t="s">
        <v>3303</v>
      </c>
      <c r="C1133" s="26"/>
      <c r="D1133" s="26"/>
      <c r="E1133" s="26"/>
      <c r="F1133" s="26"/>
      <c r="G1133" s="26"/>
      <c r="H1133" s="26"/>
      <c r="I1133" s="26"/>
      <c r="J1133" s="26"/>
      <c r="K1133" s="26"/>
      <c r="L1133" s="26"/>
      <c r="M1133" s="26"/>
      <c r="N1133" s="26"/>
      <c r="O1133" s="26"/>
      <c r="P1133" s="26"/>
      <c r="Q1133" s="26"/>
      <c r="R1133" s="26"/>
      <c r="S1133" s="26"/>
      <c r="T1133" s="26"/>
      <c r="U1133" s="26"/>
      <c r="V1133" s="26"/>
      <c r="W1133" s="26"/>
      <c r="X1133" s="26"/>
      <c r="Y1133" s="26"/>
      <c r="Z1133" s="26"/>
      <c r="AA1133" s="26"/>
    </row>
    <row r="1134">
      <c r="A1134" s="29" t="s">
        <v>2118</v>
      </c>
      <c r="B1134" s="25" t="s">
        <v>3304</v>
      </c>
      <c r="C1134" s="26"/>
      <c r="D1134" s="26"/>
      <c r="E1134" s="26"/>
      <c r="F1134" s="26"/>
      <c r="G1134" s="26"/>
      <c r="H1134" s="26"/>
      <c r="I1134" s="26"/>
      <c r="J1134" s="26"/>
      <c r="K1134" s="26"/>
      <c r="L1134" s="26"/>
      <c r="M1134" s="26"/>
      <c r="N1134" s="26"/>
      <c r="O1134" s="26"/>
      <c r="P1134" s="26"/>
      <c r="Q1134" s="26"/>
      <c r="R1134" s="26"/>
      <c r="S1134" s="26"/>
      <c r="T1134" s="26"/>
      <c r="U1134" s="26"/>
      <c r="V1134" s="26"/>
      <c r="W1134" s="26"/>
      <c r="X1134" s="26"/>
      <c r="Y1134" s="26"/>
      <c r="Z1134" s="26"/>
      <c r="AA1134" s="26"/>
    </row>
    <row r="1135">
      <c r="A1135" s="29" t="s">
        <v>2118</v>
      </c>
      <c r="B1135" s="25" t="s">
        <v>3305</v>
      </c>
      <c r="C1135" s="26"/>
      <c r="D1135" s="26"/>
      <c r="E1135" s="26"/>
      <c r="F1135" s="26"/>
      <c r="G1135" s="26"/>
      <c r="H1135" s="26"/>
      <c r="I1135" s="26"/>
      <c r="J1135" s="26"/>
      <c r="K1135" s="26"/>
      <c r="L1135" s="26"/>
      <c r="M1135" s="26"/>
      <c r="N1135" s="26"/>
      <c r="O1135" s="26"/>
      <c r="P1135" s="26"/>
      <c r="Q1135" s="26"/>
      <c r="R1135" s="26"/>
      <c r="S1135" s="26"/>
      <c r="T1135" s="26"/>
      <c r="U1135" s="26"/>
      <c r="V1135" s="26"/>
      <c r="W1135" s="26"/>
      <c r="X1135" s="26"/>
      <c r="Y1135" s="26"/>
      <c r="Z1135" s="26"/>
      <c r="AA1135" s="26"/>
    </row>
    <row r="1136">
      <c r="A1136" s="29" t="s">
        <v>2118</v>
      </c>
      <c r="B1136" s="27" t="s">
        <v>3306</v>
      </c>
      <c r="C1136" s="26"/>
      <c r="D1136" s="26"/>
      <c r="E1136" s="26"/>
      <c r="F1136" s="26"/>
      <c r="G1136" s="26"/>
      <c r="H1136" s="26"/>
      <c r="I1136" s="26"/>
      <c r="J1136" s="26"/>
      <c r="K1136" s="26"/>
      <c r="L1136" s="26"/>
      <c r="M1136" s="26"/>
      <c r="N1136" s="26"/>
      <c r="O1136" s="26"/>
      <c r="P1136" s="26"/>
      <c r="Q1136" s="26"/>
      <c r="R1136" s="26"/>
      <c r="S1136" s="26"/>
      <c r="T1136" s="26"/>
      <c r="U1136" s="26"/>
      <c r="V1136" s="26"/>
      <c r="W1136" s="26"/>
      <c r="X1136" s="26"/>
      <c r="Y1136" s="26"/>
      <c r="Z1136" s="26"/>
      <c r="AA1136" s="26"/>
    </row>
    <row r="1137">
      <c r="A1137" s="29" t="s">
        <v>2118</v>
      </c>
      <c r="B1137" s="25" t="s">
        <v>3307</v>
      </c>
      <c r="C1137" s="26"/>
      <c r="D1137" s="26"/>
      <c r="E1137" s="26"/>
      <c r="F1137" s="26"/>
      <c r="G1137" s="26"/>
      <c r="H1137" s="26"/>
      <c r="I1137" s="26"/>
      <c r="J1137" s="26"/>
      <c r="K1137" s="26"/>
      <c r="L1137" s="26"/>
      <c r="M1137" s="26"/>
      <c r="N1137" s="26"/>
      <c r="O1137" s="26"/>
      <c r="P1137" s="26"/>
      <c r="Q1137" s="26"/>
      <c r="R1137" s="26"/>
      <c r="S1137" s="26"/>
      <c r="T1137" s="26"/>
      <c r="U1137" s="26"/>
      <c r="V1137" s="26"/>
      <c r="W1137" s="26"/>
      <c r="X1137" s="26"/>
      <c r="Y1137" s="26"/>
      <c r="Z1137" s="26"/>
      <c r="AA1137" s="26"/>
    </row>
    <row r="1138">
      <c r="A1138" s="29" t="s">
        <v>2118</v>
      </c>
      <c r="B1138" s="25" t="s">
        <v>3308</v>
      </c>
      <c r="C1138" s="26"/>
      <c r="D1138" s="26"/>
      <c r="E1138" s="26"/>
      <c r="F1138" s="26"/>
      <c r="G1138" s="26"/>
      <c r="H1138" s="26"/>
      <c r="I1138" s="26"/>
      <c r="J1138" s="26"/>
      <c r="K1138" s="26"/>
      <c r="L1138" s="26"/>
      <c r="M1138" s="26"/>
      <c r="N1138" s="26"/>
      <c r="O1138" s="26"/>
      <c r="P1138" s="26"/>
      <c r="Q1138" s="26"/>
      <c r="R1138" s="26"/>
      <c r="S1138" s="26"/>
      <c r="T1138" s="26"/>
      <c r="U1138" s="26"/>
      <c r="V1138" s="26"/>
      <c r="W1138" s="26"/>
      <c r="X1138" s="26"/>
      <c r="Y1138" s="26"/>
      <c r="Z1138" s="26"/>
      <c r="AA1138" s="26"/>
    </row>
    <row r="1139">
      <c r="A1139" s="29" t="s">
        <v>2118</v>
      </c>
      <c r="B1139" s="25" t="s">
        <v>3309</v>
      </c>
      <c r="C1139" s="26"/>
      <c r="D1139" s="26"/>
      <c r="E1139" s="26"/>
      <c r="F1139" s="26"/>
      <c r="G1139" s="26"/>
      <c r="H1139" s="26"/>
      <c r="I1139" s="26"/>
      <c r="J1139" s="26"/>
      <c r="K1139" s="26"/>
      <c r="L1139" s="26"/>
      <c r="M1139" s="26"/>
      <c r="N1139" s="26"/>
      <c r="O1139" s="26"/>
      <c r="P1139" s="26"/>
      <c r="Q1139" s="26"/>
      <c r="R1139" s="26"/>
      <c r="S1139" s="26"/>
      <c r="T1139" s="26"/>
      <c r="U1139" s="26"/>
      <c r="V1139" s="26"/>
      <c r="W1139" s="26"/>
      <c r="X1139" s="26"/>
      <c r="Y1139" s="26"/>
      <c r="Z1139" s="26"/>
      <c r="AA1139" s="26"/>
    </row>
    <row r="1140">
      <c r="A1140" s="29" t="s">
        <v>2118</v>
      </c>
      <c r="B1140" s="27" t="s">
        <v>3310</v>
      </c>
      <c r="C1140" s="26"/>
      <c r="D1140" s="26"/>
      <c r="E1140" s="26"/>
      <c r="F1140" s="26"/>
      <c r="G1140" s="26"/>
      <c r="H1140" s="26"/>
      <c r="I1140" s="26"/>
      <c r="J1140" s="26"/>
      <c r="K1140" s="26"/>
      <c r="L1140" s="26"/>
      <c r="M1140" s="26"/>
      <c r="N1140" s="26"/>
      <c r="O1140" s="26"/>
      <c r="P1140" s="26"/>
      <c r="Q1140" s="26"/>
      <c r="R1140" s="26"/>
      <c r="S1140" s="26"/>
      <c r="T1140" s="26"/>
      <c r="U1140" s="26"/>
      <c r="V1140" s="26"/>
      <c r="W1140" s="26"/>
      <c r="X1140" s="26"/>
      <c r="Y1140" s="26"/>
      <c r="Z1140" s="26"/>
      <c r="AA1140" s="26"/>
    </row>
    <row r="1141">
      <c r="A1141" s="29" t="s">
        <v>2118</v>
      </c>
      <c r="B1141" s="43" t="s">
        <v>3311</v>
      </c>
      <c r="C1141" s="26"/>
      <c r="D1141" s="26"/>
      <c r="E1141" s="26"/>
      <c r="F1141" s="26"/>
      <c r="G1141" s="26"/>
      <c r="H1141" s="26"/>
      <c r="I1141" s="26"/>
      <c r="J1141" s="26"/>
      <c r="K1141" s="26"/>
      <c r="L1141" s="26"/>
      <c r="M1141" s="26"/>
      <c r="N1141" s="26"/>
      <c r="O1141" s="26"/>
      <c r="P1141" s="26"/>
      <c r="Q1141" s="26"/>
      <c r="R1141" s="26"/>
      <c r="S1141" s="26"/>
      <c r="T1141" s="26"/>
      <c r="U1141" s="26"/>
      <c r="V1141" s="26"/>
      <c r="W1141" s="26"/>
      <c r="X1141" s="26"/>
      <c r="Y1141" s="26"/>
      <c r="Z1141" s="26"/>
      <c r="AA1141" s="26"/>
    </row>
    <row r="1142">
      <c r="A1142" s="29" t="s">
        <v>2118</v>
      </c>
      <c r="B1142" s="27" t="s">
        <v>3312</v>
      </c>
      <c r="C1142" s="26"/>
      <c r="D1142" s="26"/>
      <c r="E1142" s="26"/>
      <c r="F1142" s="26"/>
      <c r="G1142" s="26"/>
      <c r="H1142" s="26"/>
      <c r="I1142" s="26"/>
      <c r="J1142" s="26"/>
      <c r="K1142" s="26"/>
      <c r="L1142" s="26"/>
      <c r="M1142" s="26"/>
      <c r="N1142" s="26"/>
      <c r="O1142" s="26"/>
      <c r="P1142" s="26"/>
      <c r="Q1142" s="26"/>
      <c r="R1142" s="26"/>
      <c r="S1142" s="26"/>
      <c r="T1142" s="26"/>
      <c r="U1142" s="26"/>
      <c r="V1142" s="26"/>
      <c r="W1142" s="26"/>
      <c r="X1142" s="26"/>
      <c r="Y1142" s="26"/>
      <c r="Z1142" s="26"/>
      <c r="AA1142" s="26"/>
    </row>
    <row r="1143">
      <c r="A1143" s="29" t="s">
        <v>2118</v>
      </c>
      <c r="B1143" s="27" t="s">
        <v>3313</v>
      </c>
      <c r="C1143" s="26"/>
      <c r="D1143" s="26"/>
      <c r="E1143" s="26"/>
      <c r="F1143" s="26"/>
      <c r="G1143" s="26"/>
      <c r="H1143" s="26"/>
      <c r="I1143" s="26"/>
      <c r="J1143" s="26"/>
      <c r="K1143" s="26"/>
      <c r="L1143" s="26"/>
      <c r="M1143" s="26"/>
      <c r="N1143" s="26"/>
      <c r="O1143" s="26"/>
      <c r="P1143" s="26"/>
      <c r="Q1143" s="26"/>
      <c r="R1143" s="26"/>
      <c r="S1143" s="26"/>
      <c r="T1143" s="26"/>
      <c r="U1143" s="26"/>
      <c r="V1143" s="26"/>
      <c r="W1143" s="26"/>
      <c r="X1143" s="26"/>
      <c r="Y1143" s="26"/>
      <c r="Z1143" s="26"/>
      <c r="AA1143" s="26"/>
    </row>
    <row r="1144">
      <c r="A1144" s="29" t="s">
        <v>2118</v>
      </c>
      <c r="B1144" s="27" t="s">
        <v>3314</v>
      </c>
      <c r="C1144" s="26"/>
      <c r="D1144" s="26"/>
      <c r="E1144" s="26"/>
      <c r="F1144" s="26"/>
      <c r="G1144" s="26"/>
      <c r="H1144" s="26"/>
      <c r="I1144" s="26"/>
      <c r="J1144" s="26"/>
      <c r="K1144" s="26"/>
      <c r="L1144" s="26"/>
      <c r="M1144" s="26"/>
      <c r="N1144" s="26"/>
      <c r="O1144" s="26"/>
      <c r="P1144" s="26"/>
      <c r="Q1144" s="26"/>
      <c r="R1144" s="26"/>
      <c r="S1144" s="26"/>
      <c r="T1144" s="26"/>
      <c r="U1144" s="26"/>
      <c r="V1144" s="26"/>
      <c r="W1144" s="26"/>
      <c r="X1144" s="26"/>
      <c r="Y1144" s="26"/>
      <c r="Z1144" s="26"/>
      <c r="AA1144" s="26"/>
    </row>
    <row r="1145">
      <c r="A1145" s="29" t="s">
        <v>2118</v>
      </c>
      <c r="B1145" s="27" t="s">
        <v>3315</v>
      </c>
      <c r="C1145" s="26"/>
      <c r="D1145" s="26"/>
      <c r="E1145" s="26"/>
      <c r="F1145" s="26"/>
      <c r="G1145" s="26"/>
      <c r="H1145" s="26"/>
      <c r="I1145" s="26"/>
      <c r="J1145" s="26"/>
      <c r="K1145" s="26"/>
      <c r="L1145" s="26"/>
      <c r="M1145" s="26"/>
      <c r="N1145" s="26"/>
      <c r="O1145" s="26"/>
      <c r="P1145" s="26"/>
      <c r="Q1145" s="26"/>
      <c r="R1145" s="26"/>
      <c r="S1145" s="26"/>
      <c r="T1145" s="26"/>
      <c r="U1145" s="26"/>
      <c r="V1145" s="26"/>
      <c r="W1145" s="26"/>
      <c r="X1145" s="26"/>
      <c r="Y1145" s="26"/>
      <c r="Z1145" s="26"/>
      <c r="AA1145" s="26"/>
    </row>
    <row r="1146">
      <c r="A1146" s="29" t="s">
        <v>2118</v>
      </c>
      <c r="B1146" s="27" t="s">
        <v>3316</v>
      </c>
      <c r="C1146" s="26"/>
      <c r="D1146" s="26"/>
      <c r="E1146" s="26"/>
      <c r="F1146" s="26"/>
      <c r="G1146" s="26"/>
      <c r="H1146" s="26"/>
      <c r="I1146" s="26"/>
      <c r="J1146" s="26"/>
      <c r="K1146" s="26"/>
      <c r="L1146" s="26"/>
      <c r="M1146" s="26"/>
      <c r="N1146" s="26"/>
      <c r="O1146" s="26"/>
      <c r="P1146" s="26"/>
      <c r="Q1146" s="26"/>
      <c r="R1146" s="26"/>
      <c r="S1146" s="26"/>
      <c r="T1146" s="26"/>
      <c r="U1146" s="26"/>
      <c r="V1146" s="26"/>
      <c r="W1146" s="26"/>
      <c r="X1146" s="26"/>
      <c r="Y1146" s="26"/>
      <c r="Z1146" s="26"/>
      <c r="AA1146" s="26"/>
    </row>
    <row r="1147">
      <c r="A1147" s="29" t="s">
        <v>2118</v>
      </c>
      <c r="B1147" s="44" t="s">
        <v>3317</v>
      </c>
      <c r="C1147" s="26"/>
      <c r="D1147" s="26"/>
      <c r="E1147" s="26"/>
      <c r="F1147" s="26"/>
      <c r="G1147" s="26"/>
      <c r="H1147" s="26"/>
      <c r="I1147" s="26"/>
      <c r="J1147" s="26"/>
      <c r="K1147" s="26"/>
      <c r="L1147" s="26"/>
      <c r="M1147" s="26"/>
      <c r="N1147" s="26"/>
      <c r="O1147" s="26"/>
      <c r="P1147" s="26"/>
      <c r="Q1147" s="26"/>
      <c r="R1147" s="26"/>
      <c r="S1147" s="26"/>
      <c r="T1147" s="26"/>
      <c r="U1147" s="26"/>
      <c r="V1147" s="26"/>
      <c r="W1147" s="26"/>
      <c r="X1147" s="26"/>
      <c r="Y1147" s="26"/>
      <c r="Z1147" s="26"/>
      <c r="AA1147" s="26"/>
    </row>
    <row r="1148">
      <c r="A1148" s="29" t="s">
        <v>2118</v>
      </c>
      <c r="B1148" s="44" t="s">
        <v>3318</v>
      </c>
      <c r="C1148" s="26"/>
      <c r="D1148" s="26"/>
      <c r="E1148" s="26"/>
      <c r="F1148" s="26"/>
      <c r="G1148" s="26"/>
      <c r="H1148" s="26"/>
      <c r="I1148" s="26"/>
      <c r="J1148" s="26"/>
      <c r="K1148" s="26"/>
      <c r="L1148" s="26"/>
      <c r="M1148" s="26"/>
      <c r="N1148" s="26"/>
      <c r="O1148" s="26"/>
      <c r="P1148" s="26"/>
      <c r="Q1148" s="26"/>
      <c r="R1148" s="26"/>
      <c r="S1148" s="26"/>
      <c r="T1148" s="26"/>
      <c r="U1148" s="26"/>
      <c r="V1148" s="26"/>
      <c r="W1148" s="26"/>
      <c r="X1148" s="26"/>
      <c r="Y1148" s="26"/>
      <c r="Z1148" s="26"/>
      <c r="AA1148" s="26"/>
    </row>
    <row r="1149">
      <c r="A1149" s="29" t="s">
        <v>2118</v>
      </c>
      <c r="B1149" s="44" t="s">
        <v>3319</v>
      </c>
      <c r="C1149" s="26"/>
      <c r="D1149" s="26"/>
      <c r="E1149" s="26"/>
      <c r="F1149" s="26"/>
      <c r="G1149" s="26"/>
      <c r="H1149" s="26"/>
      <c r="I1149" s="26"/>
      <c r="J1149" s="26"/>
      <c r="K1149" s="26"/>
      <c r="L1149" s="26"/>
      <c r="M1149" s="26"/>
      <c r="N1149" s="26"/>
      <c r="O1149" s="26"/>
      <c r="P1149" s="26"/>
      <c r="Q1149" s="26"/>
      <c r="R1149" s="26"/>
      <c r="S1149" s="26"/>
      <c r="T1149" s="26"/>
      <c r="U1149" s="26"/>
      <c r="V1149" s="26"/>
      <c r="W1149" s="26"/>
      <c r="X1149" s="26"/>
      <c r="Y1149" s="26"/>
      <c r="Z1149" s="26"/>
      <c r="AA1149" s="26"/>
    </row>
    <row r="1150">
      <c r="A1150" s="29" t="s">
        <v>2118</v>
      </c>
      <c r="B1150" s="44" t="s">
        <v>3320</v>
      </c>
      <c r="C1150" s="26"/>
      <c r="D1150" s="26"/>
      <c r="E1150" s="26"/>
      <c r="F1150" s="26"/>
      <c r="G1150" s="26"/>
      <c r="H1150" s="26"/>
      <c r="I1150" s="26"/>
      <c r="J1150" s="26"/>
      <c r="K1150" s="26"/>
      <c r="L1150" s="26"/>
      <c r="M1150" s="26"/>
      <c r="N1150" s="26"/>
      <c r="O1150" s="26"/>
      <c r="P1150" s="26"/>
      <c r="Q1150" s="26"/>
      <c r="R1150" s="26"/>
      <c r="S1150" s="26"/>
      <c r="T1150" s="26"/>
      <c r="U1150" s="26"/>
      <c r="V1150" s="26"/>
      <c r="W1150" s="26"/>
      <c r="X1150" s="26"/>
      <c r="Y1150" s="26"/>
      <c r="Z1150" s="26"/>
      <c r="AA1150" s="26"/>
    </row>
    <row r="1151">
      <c r="A1151" s="29" t="s">
        <v>2118</v>
      </c>
      <c r="B1151" s="44" t="s">
        <v>3321</v>
      </c>
      <c r="C1151" s="26"/>
      <c r="D1151" s="26"/>
      <c r="E1151" s="26"/>
      <c r="F1151" s="26"/>
      <c r="G1151" s="26"/>
      <c r="H1151" s="26"/>
      <c r="I1151" s="26"/>
      <c r="J1151" s="26"/>
      <c r="K1151" s="26"/>
      <c r="L1151" s="26"/>
      <c r="M1151" s="26"/>
      <c r="N1151" s="26"/>
      <c r="O1151" s="26"/>
      <c r="P1151" s="26"/>
      <c r="Q1151" s="26"/>
      <c r="R1151" s="26"/>
      <c r="S1151" s="26"/>
      <c r="T1151" s="26"/>
      <c r="U1151" s="26"/>
      <c r="V1151" s="26"/>
      <c r="W1151" s="26"/>
      <c r="X1151" s="26"/>
      <c r="Y1151" s="26"/>
      <c r="Z1151" s="26"/>
      <c r="AA1151" s="26"/>
    </row>
    <row r="1152">
      <c r="A1152" s="29" t="s">
        <v>2118</v>
      </c>
      <c r="B1152" s="44" t="s">
        <v>3322</v>
      </c>
      <c r="C1152" s="26"/>
      <c r="D1152" s="26"/>
      <c r="E1152" s="26"/>
      <c r="F1152" s="26"/>
      <c r="G1152" s="26"/>
      <c r="H1152" s="26"/>
      <c r="I1152" s="26"/>
      <c r="J1152" s="26"/>
      <c r="K1152" s="26"/>
      <c r="L1152" s="26"/>
      <c r="M1152" s="26"/>
      <c r="N1152" s="26"/>
      <c r="O1152" s="26"/>
      <c r="P1152" s="26"/>
      <c r="Q1152" s="26"/>
      <c r="R1152" s="26"/>
      <c r="S1152" s="26"/>
      <c r="T1152" s="26"/>
      <c r="U1152" s="26"/>
      <c r="V1152" s="26"/>
      <c r="W1152" s="26"/>
      <c r="X1152" s="26"/>
      <c r="Y1152" s="26"/>
      <c r="Z1152" s="26"/>
      <c r="AA1152" s="26"/>
    </row>
    <row r="1153">
      <c r="A1153" s="29" t="s">
        <v>2118</v>
      </c>
      <c r="B1153" s="44" t="s">
        <v>3323</v>
      </c>
      <c r="C1153" s="26"/>
      <c r="D1153" s="26"/>
      <c r="E1153" s="26"/>
      <c r="F1153" s="26"/>
      <c r="G1153" s="26"/>
      <c r="H1153" s="26"/>
      <c r="I1153" s="26"/>
      <c r="J1153" s="26"/>
      <c r="K1153" s="26"/>
      <c r="L1153" s="26"/>
      <c r="M1153" s="26"/>
      <c r="N1153" s="26"/>
      <c r="O1153" s="26"/>
      <c r="P1153" s="26"/>
      <c r="Q1153" s="26"/>
      <c r="R1153" s="26"/>
      <c r="S1153" s="26"/>
      <c r="T1153" s="26"/>
      <c r="U1153" s="26"/>
      <c r="V1153" s="26"/>
      <c r="W1153" s="26"/>
      <c r="X1153" s="26"/>
      <c r="Y1153" s="26"/>
      <c r="Z1153" s="26"/>
      <c r="AA1153" s="26"/>
    </row>
    <row r="1154">
      <c r="A1154" s="29" t="s">
        <v>2118</v>
      </c>
      <c r="B1154" s="25" t="s">
        <v>3324</v>
      </c>
      <c r="C1154" s="26"/>
      <c r="D1154" s="26"/>
      <c r="E1154" s="26"/>
      <c r="F1154" s="26"/>
      <c r="G1154" s="26"/>
      <c r="H1154" s="26"/>
      <c r="I1154" s="26"/>
      <c r="J1154" s="26"/>
      <c r="K1154" s="26"/>
      <c r="L1154" s="26"/>
      <c r="M1154" s="26"/>
      <c r="N1154" s="26"/>
      <c r="O1154" s="26"/>
      <c r="P1154" s="26"/>
      <c r="Q1154" s="26"/>
      <c r="R1154" s="26"/>
      <c r="S1154" s="26"/>
      <c r="T1154" s="26"/>
      <c r="U1154" s="26"/>
      <c r="V1154" s="26"/>
      <c r="W1154" s="26"/>
      <c r="X1154" s="26"/>
      <c r="Y1154" s="26"/>
      <c r="Z1154" s="26"/>
      <c r="AA1154" s="26"/>
    </row>
    <row r="1155">
      <c r="A1155" s="29" t="s">
        <v>2118</v>
      </c>
      <c r="B1155" s="25" t="s">
        <v>3325</v>
      </c>
      <c r="C1155" s="26"/>
      <c r="D1155" s="26"/>
      <c r="E1155" s="26"/>
      <c r="F1155" s="26"/>
      <c r="G1155" s="26"/>
      <c r="H1155" s="26"/>
      <c r="I1155" s="26"/>
      <c r="J1155" s="26"/>
      <c r="K1155" s="26"/>
      <c r="L1155" s="26"/>
      <c r="M1155" s="26"/>
      <c r="N1155" s="26"/>
      <c r="O1155" s="26"/>
      <c r="P1155" s="26"/>
      <c r="Q1155" s="26"/>
      <c r="R1155" s="26"/>
      <c r="S1155" s="26"/>
      <c r="T1155" s="26"/>
      <c r="U1155" s="26"/>
      <c r="V1155" s="26"/>
      <c r="W1155" s="26"/>
      <c r="X1155" s="26"/>
      <c r="Y1155" s="26"/>
      <c r="Z1155" s="26"/>
      <c r="AA1155" s="26"/>
    </row>
    <row r="1156">
      <c r="A1156" s="29" t="s">
        <v>2168</v>
      </c>
      <c r="B1156" s="27" t="s">
        <v>3326</v>
      </c>
      <c r="C1156" s="26"/>
      <c r="D1156" s="26"/>
      <c r="E1156" s="26"/>
      <c r="F1156" s="26"/>
      <c r="G1156" s="26"/>
      <c r="H1156" s="26"/>
      <c r="I1156" s="26"/>
      <c r="J1156" s="26"/>
      <c r="K1156" s="26"/>
      <c r="L1156" s="26"/>
      <c r="M1156" s="26"/>
      <c r="N1156" s="26"/>
      <c r="O1156" s="26"/>
      <c r="P1156" s="26"/>
      <c r="Q1156" s="26"/>
      <c r="R1156" s="26"/>
      <c r="S1156" s="26"/>
      <c r="T1156" s="26"/>
      <c r="U1156" s="26"/>
      <c r="V1156" s="26"/>
      <c r="W1156" s="26"/>
      <c r="X1156" s="26"/>
      <c r="Y1156" s="26"/>
      <c r="Z1156" s="26"/>
      <c r="AA1156" s="26"/>
    </row>
    <row r="1157">
      <c r="A1157" s="29" t="s">
        <v>2168</v>
      </c>
      <c r="B1157" s="27" t="s">
        <v>3327</v>
      </c>
      <c r="C1157" s="26"/>
      <c r="D1157" s="26"/>
      <c r="E1157" s="26"/>
      <c r="F1157" s="26"/>
      <c r="G1157" s="26"/>
      <c r="H1157" s="26"/>
      <c r="I1157" s="26"/>
      <c r="J1157" s="26"/>
      <c r="K1157" s="26"/>
      <c r="L1157" s="26"/>
      <c r="M1157" s="26"/>
      <c r="N1157" s="26"/>
      <c r="O1157" s="26"/>
      <c r="P1157" s="26"/>
      <c r="Q1157" s="26"/>
      <c r="R1157" s="26"/>
      <c r="S1157" s="26"/>
      <c r="T1157" s="26"/>
      <c r="U1157" s="26"/>
      <c r="V1157" s="26"/>
      <c r="W1157" s="26"/>
      <c r="X1157" s="26"/>
      <c r="Y1157" s="26"/>
      <c r="Z1157" s="26"/>
      <c r="AA1157" s="26"/>
    </row>
    <row r="1158">
      <c r="A1158" s="29" t="s">
        <v>2168</v>
      </c>
      <c r="B1158" s="27" t="s">
        <v>3328</v>
      </c>
      <c r="C1158" s="26"/>
      <c r="D1158" s="26"/>
      <c r="E1158" s="26"/>
      <c r="F1158" s="26"/>
      <c r="G1158" s="26"/>
      <c r="H1158" s="26"/>
      <c r="I1158" s="26"/>
      <c r="J1158" s="26"/>
      <c r="K1158" s="26"/>
      <c r="L1158" s="26"/>
      <c r="M1158" s="26"/>
      <c r="N1158" s="26"/>
      <c r="O1158" s="26"/>
      <c r="P1158" s="26"/>
      <c r="Q1158" s="26"/>
      <c r="R1158" s="26"/>
      <c r="S1158" s="26"/>
      <c r="T1158" s="26"/>
      <c r="U1158" s="26"/>
      <c r="V1158" s="26"/>
      <c r="W1158" s="26"/>
      <c r="X1158" s="26"/>
      <c r="Y1158" s="26"/>
      <c r="Z1158" s="26"/>
      <c r="AA1158" s="26"/>
    </row>
    <row r="1159">
      <c r="A1159" s="29" t="s">
        <v>2168</v>
      </c>
      <c r="B1159" s="27" t="s">
        <v>3329</v>
      </c>
      <c r="C1159" s="26"/>
      <c r="D1159" s="26"/>
      <c r="E1159" s="26"/>
      <c r="F1159" s="26"/>
      <c r="G1159" s="26"/>
      <c r="H1159" s="26"/>
      <c r="I1159" s="26"/>
      <c r="J1159" s="26"/>
      <c r="K1159" s="26"/>
      <c r="L1159" s="26"/>
      <c r="M1159" s="26"/>
      <c r="N1159" s="26"/>
      <c r="O1159" s="26"/>
      <c r="P1159" s="26"/>
      <c r="Q1159" s="26"/>
      <c r="R1159" s="26"/>
      <c r="S1159" s="26"/>
      <c r="T1159" s="26"/>
      <c r="U1159" s="26"/>
      <c r="V1159" s="26"/>
      <c r="W1159" s="26"/>
      <c r="X1159" s="26"/>
      <c r="Y1159" s="26"/>
      <c r="Z1159" s="26"/>
      <c r="AA1159" s="26"/>
    </row>
    <row r="1160">
      <c r="A1160" s="29" t="s">
        <v>2168</v>
      </c>
      <c r="B1160" s="25" t="s">
        <v>3330</v>
      </c>
      <c r="C1160" s="26"/>
      <c r="D1160" s="26"/>
      <c r="E1160" s="26"/>
      <c r="F1160" s="26"/>
      <c r="G1160" s="26"/>
      <c r="H1160" s="26"/>
      <c r="I1160" s="26"/>
      <c r="J1160" s="26"/>
      <c r="K1160" s="26"/>
      <c r="L1160" s="26"/>
      <c r="M1160" s="26"/>
      <c r="N1160" s="26"/>
      <c r="O1160" s="26"/>
      <c r="P1160" s="26"/>
      <c r="Q1160" s="26"/>
      <c r="R1160" s="26"/>
      <c r="S1160" s="26"/>
      <c r="T1160" s="26"/>
      <c r="U1160" s="26"/>
      <c r="V1160" s="26"/>
      <c r="W1160" s="26"/>
      <c r="X1160" s="26"/>
      <c r="Y1160" s="26"/>
      <c r="Z1160" s="26"/>
      <c r="AA1160" s="26"/>
    </row>
    <row r="1161">
      <c r="A1161" s="29" t="s">
        <v>2168</v>
      </c>
      <c r="B1161" s="25" t="s">
        <v>3331</v>
      </c>
      <c r="C1161" s="26"/>
      <c r="D1161" s="26"/>
      <c r="E1161" s="26"/>
      <c r="F1161" s="26"/>
      <c r="G1161" s="26"/>
      <c r="H1161" s="26"/>
      <c r="I1161" s="26"/>
      <c r="J1161" s="26"/>
      <c r="K1161" s="26"/>
      <c r="L1161" s="26"/>
      <c r="M1161" s="26"/>
      <c r="N1161" s="26"/>
      <c r="O1161" s="26"/>
      <c r="P1161" s="26"/>
      <c r="Q1161" s="26"/>
      <c r="R1161" s="26"/>
      <c r="S1161" s="26"/>
      <c r="T1161" s="26"/>
      <c r="U1161" s="26"/>
      <c r="V1161" s="26"/>
      <c r="W1161" s="26"/>
      <c r="X1161" s="26"/>
      <c r="Y1161" s="26"/>
      <c r="Z1161" s="26"/>
      <c r="AA1161" s="26"/>
    </row>
    <row r="1162">
      <c r="A1162" s="29" t="s">
        <v>2168</v>
      </c>
      <c r="B1162" s="25" t="s">
        <v>3332</v>
      </c>
      <c r="C1162" s="26"/>
      <c r="D1162" s="26"/>
      <c r="E1162" s="26"/>
      <c r="F1162" s="26"/>
      <c r="G1162" s="26"/>
      <c r="H1162" s="26"/>
      <c r="I1162" s="26"/>
      <c r="J1162" s="26"/>
      <c r="K1162" s="26"/>
      <c r="L1162" s="26"/>
      <c r="M1162" s="26"/>
      <c r="N1162" s="26"/>
      <c r="O1162" s="26"/>
      <c r="P1162" s="26"/>
      <c r="Q1162" s="26"/>
      <c r="R1162" s="26"/>
      <c r="S1162" s="26"/>
      <c r="T1162" s="26"/>
      <c r="U1162" s="26"/>
      <c r="V1162" s="26"/>
      <c r="W1162" s="26"/>
      <c r="X1162" s="26"/>
      <c r="Y1162" s="26"/>
      <c r="Z1162" s="26"/>
      <c r="AA1162" s="26"/>
    </row>
    <row r="1163">
      <c r="A1163" s="29" t="s">
        <v>2168</v>
      </c>
      <c r="B1163" s="25" t="s">
        <v>3333</v>
      </c>
      <c r="C1163" s="26"/>
      <c r="D1163" s="26"/>
      <c r="E1163" s="26"/>
      <c r="F1163" s="26"/>
      <c r="G1163" s="26"/>
      <c r="H1163" s="26"/>
      <c r="I1163" s="26"/>
      <c r="J1163" s="26"/>
      <c r="K1163" s="26"/>
      <c r="L1163" s="26"/>
      <c r="M1163" s="26"/>
      <c r="N1163" s="26"/>
      <c r="O1163" s="26"/>
      <c r="P1163" s="26"/>
      <c r="Q1163" s="26"/>
      <c r="R1163" s="26"/>
      <c r="S1163" s="26"/>
      <c r="T1163" s="26"/>
      <c r="U1163" s="26"/>
      <c r="V1163" s="26"/>
      <c r="W1163" s="26"/>
      <c r="X1163" s="26"/>
      <c r="Y1163" s="26"/>
      <c r="Z1163" s="26"/>
      <c r="AA1163" s="26"/>
    </row>
    <row r="1164">
      <c r="A1164" s="29" t="s">
        <v>2168</v>
      </c>
      <c r="B1164" s="25" t="s">
        <v>3334</v>
      </c>
      <c r="C1164" s="26"/>
      <c r="D1164" s="26"/>
      <c r="E1164" s="26"/>
      <c r="F1164" s="26"/>
      <c r="G1164" s="26"/>
      <c r="H1164" s="26"/>
      <c r="I1164" s="26"/>
      <c r="J1164" s="26"/>
      <c r="K1164" s="26"/>
      <c r="L1164" s="26"/>
      <c r="M1164" s="26"/>
      <c r="N1164" s="26"/>
      <c r="O1164" s="26"/>
      <c r="P1164" s="26"/>
      <c r="Q1164" s="26"/>
      <c r="R1164" s="26"/>
      <c r="S1164" s="26"/>
      <c r="T1164" s="26"/>
      <c r="U1164" s="26"/>
      <c r="V1164" s="26"/>
      <c r="W1164" s="26"/>
      <c r="X1164" s="26"/>
      <c r="Y1164" s="26"/>
      <c r="Z1164" s="26"/>
      <c r="AA1164" s="26"/>
    </row>
    <row r="1165">
      <c r="A1165" s="29" t="s">
        <v>2168</v>
      </c>
      <c r="B1165" s="27" t="s">
        <v>3335</v>
      </c>
      <c r="C1165" s="26"/>
      <c r="D1165" s="26"/>
      <c r="E1165" s="26"/>
      <c r="F1165" s="26"/>
      <c r="G1165" s="26"/>
      <c r="H1165" s="26"/>
      <c r="I1165" s="26"/>
      <c r="J1165" s="26"/>
      <c r="K1165" s="26"/>
      <c r="L1165" s="26"/>
      <c r="M1165" s="26"/>
      <c r="N1165" s="26"/>
      <c r="O1165" s="26"/>
      <c r="P1165" s="26"/>
      <c r="Q1165" s="26"/>
      <c r="R1165" s="26"/>
      <c r="S1165" s="26"/>
      <c r="T1165" s="26"/>
      <c r="U1165" s="26"/>
      <c r="V1165" s="26"/>
      <c r="W1165" s="26"/>
      <c r="X1165" s="26"/>
      <c r="Y1165" s="26"/>
      <c r="Z1165" s="26"/>
      <c r="AA1165" s="26"/>
    </row>
    <row r="1166">
      <c r="A1166" s="29" t="s">
        <v>2168</v>
      </c>
      <c r="B1166" s="25" t="s">
        <v>3336</v>
      </c>
      <c r="C1166" s="26"/>
      <c r="D1166" s="26"/>
      <c r="E1166" s="26"/>
      <c r="F1166" s="26"/>
      <c r="G1166" s="26"/>
      <c r="H1166" s="26"/>
      <c r="I1166" s="26"/>
      <c r="J1166" s="26"/>
      <c r="K1166" s="26"/>
      <c r="L1166" s="26"/>
      <c r="M1166" s="26"/>
      <c r="N1166" s="26"/>
      <c r="O1166" s="26"/>
      <c r="P1166" s="26"/>
      <c r="Q1166" s="26"/>
      <c r="R1166" s="26"/>
      <c r="S1166" s="26"/>
      <c r="T1166" s="26"/>
      <c r="U1166" s="26"/>
      <c r="V1166" s="26"/>
      <c r="W1166" s="26"/>
      <c r="X1166" s="26"/>
      <c r="Y1166" s="26"/>
      <c r="Z1166" s="26"/>
      <c r="AA1166" s="26"/>
    </row>
    <row r="1167">
      <c r="A1167" s="29" t="s">
        <v>2168</v>
      </c>
      <c r="B1167" s="25" t="s">
        <v>3337</v>
      </c>
      <c r="C1167" s="26"/>
      <c r="D1167" s="26"/>
      <c r="E1167" s="26"/>
      <c r="F1167" s="26"/>
      <c r="G1167" s="26"/>
      <c r="H1167" s="26"/>
      <c r="I1167" s="26"/>
      <c r="J1167" s="26"/>
      <c r="K1167" s="26"/>
      <c r="L1167" s="26"/>
      <c r="M1167" s="26"/>
      <c r="N1167" s="26"/>
      <c r="O1167" s="26"/>
      <c r="P1167" s="26"/>
      <c r="Q1167" s="26"/>
      <c r="R1167" s="26"/>
      <c r="S1167" s="26"/>
      <c r="T1167" s="26"/>
      <c r="U1167" s="26"/>
      <c r="V1167" s="26"/>
      <c r="W1167" s="26"/>
      <c r="X1167" s="26"/>
      <c r="Y1167" s="26"/>
      <c r="Z1167" s="26"/>
      <c r="AA1167" s="26"/>
    </row>
    <row r="1168">
      <c r="A1168" s="29" t="s">
        <v>2168</v>
      </c>
      <c r="B1168" s="25" t="s">
        <v>3338</v>
      </c>
      <c r="C1168" s="26"/>
      <c r="D1168" s="26"/>
      <c r="E1168" s="26"/>
      <c r="F1168" s="26"/>
      <c r="G1168" s="26"/>
      <c r="H1168" s="26"/>
      <c r="I1168" s="26"/>
      <c r="J1168" s="26"/>
      <c r="K1168" s="26"/>
      <c r="L1168" s="26"/>
      <c r="M1168" s="26"/>
      <c r="N1168" s="26"/>
      <c r="O1168" s="26"/>
      <c r="P1168" s="26"/>
      <c r="Q1168" s="26"/>
      <c r="R1168" s="26"/>
      <c r="S1168" s="26"/>
      <c r="T1168" s="26"/>
      <c r="U1168" s="26"/>
      <c r="V1168" s="26"/>
      <c r="W1168" s="26"/>
      <c r="X1168" s="26"/>
      <c r="Y1168" s="26"/>
      <c r="Z1168" s="26"/>
      <c r="AA1168" s="26"/>
    </row>
    <row r="1169">
      <c r="A1169" s="29" t="s">
        <v>2168</v>
      </c>
      <c r="B1169" s="27" t="s">
        <v>3339</v>
      </c>
      <c r="C1169" s="26"/>
      <c r="D1169" s="26"/>
      <c r="E1169" s="26"/>
      <c r="F1169" s="26"/>
      <c r="G1169" s="26"/>
      <c r="H1169" s="26"/>
      <c r="I1169" s="26"/>
      <c r="J1169" s="26"/>
      <c r="K1169" s="26"/>
      <c r="L1169" s="26"/>
      <c r="M1169" s="26"/>
      <c r="N1169" s="26"/>
      <c r="O1169" s="26"/>
      <c r="P1169" s="26"/>
      <c r="Q1169" s="26"/>
      <c r="R1169" s="26"/>
      <c r="S1169" s="26"/>
      <c r="T1169" s="26"/>
      <c r="U1169" s="26"/>
      <c r="V1169" s="26"/>
      <c r="W1169" s="26"/>
      <c r="X1169" s="26"/>
      <c r="Y1169" s="26"/>
      <c r="Z1169" s="26"/>
      <c r="AA1169" s="26"/>
    </row>
    <row r="1170">
      <c r="A1170" s="29" t="s">
        <v>2168</v>
      </c>
      <c r="B1170" s="25" t="s">
        <v>3340</v>
      </c>
      <c r="C1170" s="26"/>
      <c r="D1170" s="26"/>
      <c r="E1170" s="26"/>
      <c r="F1170" s="26"/>
      <c r="G1170" s="26"/>
      <c r="H1170" s="26"/>
      <c r="I1170" s="26"/>
      <c r="J1170" s="26"/>
      <c r="K1170" s="26"/>
      <c r="L1170" s="26"/>
      <c r="M1170" s="26"/>
      <c r="N1170" s="26"/>
      <c r="O1170" s="26"/>
      <c r="P1170" s="26"/>
      <c r="Q1170" s="26"/>
      <c r="R1170" s="26"/>
      <c r="S1170" s="26"/>
      <c r="T1170" s="26"/>
      <c r="U1170" s="26"/>
      <c r="V1170" s="26"/>
      <c r="W1170" s="26"/>
      <c r="X1170" s="26"/>
      <c r="Y1170" s="26"/>
      <c r="Z1170" s="26"/>
      <c r="AA1170" s="26"/>
    </row>
    <row r="1171">
      <c r="A1171" s="29" t="s">
        <v>2168</v>
      </c>
      <c r="B1171" s="27" t="s">
        <v>3341</v>
      </c>
      <c r="C1171" s="26"/>
      <c r="D1171" s="26"/>
      <c r="E1171" s="26"/>
      <c r="F1171" s="26"/>
      <c r="G1171" s="26"/>
      <c r="H1171" s="26"/>
      <c r="I1171" s="26"/>
      <c r="J1171" s="26"/>
      <c r="K1171" s="26"/>
      <c r="L1171" s="26"/>
      <c r="M1171" s="26"/>
      <c r="N1171" s="26"/>
      <c r="O1171" s="26"/>
      <c r="P1171" s="26"/>
      <c r="Q1171" s="26"/>
      <c r="R1171" s="26"/>
      <c r="S1171" s="26"/>
      <c r="T1171" s="26"/>
      <c r="U1171" s="26"/>
      <c r="V1171" s="26"/>
      <c r="W1171" s="26"/>
      <c r="X1171" s="26"/>
      <c r="Y1171" s="26"/>
      <c r="Z1171" s="26"/>
      <c r="AA1171" s="26"/>
    </row>
    <row r="1172">
      <c r="A1172" s="29" t="s">
        <v>2168</v>
      </c>
      <c r="B1172" s="25" t="s">
        <v>3342</v>
      </c>
      <c r="C1172" s="26"/>
      <c r="D1172" s="26"/>
      <c r="E1172" s="26"/>
      <c r="F1172" s="26"/>
      <c r="G1172" s="26"/>
      <c r="H1172" s="26"/>
      <c r="I1172" s="26"/>
      <c r="J1172" s="26"/>
      <c r="K1172" s="26"/>
      <c r="L1172" s="26"/>
      <c r="M1172" s="26"/>
      <c r="N1172" s="26"/>
      <c r="O1172" s="26"/>
      <c r="P1172" s="26"/>
      <c r="Q1172" s="26"/>
      <c r="R1172" s="26"/>
      <c r="S1172" s="26"/>
      <c r="T1172" s="26"/>
      <c r="U1172" s="26"/>
      <c r="V1172" s="26"/>
      <c r="W1172" s="26"/>
      <c r="X1172" s="26"/>
      <c r="Y1172" s="26"/>
      <c r="Z1172" s="26"/>
      <c r="AA1172" s="26"/>
    </row>
    <row r="1173">
      <c r="A1173" s="29" t="s">
        <v>2168</v>
      </c>
      <c r="B1173" s="27" t="s">
        <v>3343</v>
      </c>
      <c r="C1173" s="26"/>
      <c r="D1173" s="26"/>
      <c r="E1173" s="26"/>
      <c r="F1173" s="26"/>
      <c r="G1173" s="26"/>
      <c r="H1173" s="26"/>
      <c r="I1173" s="26"/>
      <c r="J1173" s="26"/>
      <c r="K1173" s="26"/>
      <c r="L1173" s="26"/>
      <c r="M1173" s="26"/>
      <c r="N1173" s="26"/>
      <c r="O1173" s="26"/>
      <c r="P1173" s="26"/>
      <c r="Q1173" s="26"/>
      <c r="R1173" s="26"/>
      <c r="S1173" s="26"/>
      <c r="T1173" s="26"/>
      <c r="U1173" s="26"/>
      <c r="V1173" s="26"/>
      <c r="W1173" s="26"/>
      <c r="X1173" s="26"/>
      <c r="Y1173" s="26"/>
      <c r="Z1173" s="26"/>
      <c r="AA1173" s="26"/>
    </row>
    <row r="1174">
      <c r="A1174" s="29" t="s">
        <v>2168</v>
      </c>
      <c r="B1174" s="27" t="s">
        <v>3344</v>
      </c>
      <c r="C1174" s="26"/>
      <c r="D1174" s="26"/>
      <c r="E1174" s="26"/>
      <c r="F1174" s="26"/>
      <c r="G1174" s="26"/>
      <c r="H1174" s="26"/>
      <c r="I1174" s="26"/>
      <c r="J1174" s="26"/>
      <c r="K1174" s="26"/>
      <c r="L1174" s="26"/>
      <c r="M1174" s="26"/>
      <c r="N1174" s="26"/>
      <c r="O1174" s="26"/>
      <c r="P1174" s="26"/>
      <c r="Q1174" s="26"/>
      <c r="R1174" s="26"/>
      <c r="S1174" s="26"/>
      <c r="T1174" s="26"/>
      <c r="U1174" s="26"/>
      <c r="V1174" s="26"/>
      <c r="W1174" s="26"/>
      <c r="X1174" s="26"/>
      <c r="Y1174" s="26"/>
      <c r="Z1174" s="26"/>
      <c r="AA1174" s="26"/>
    </row>
    <row r="1175">
      <c r="A1175" s="29" t="s">
        <v>2168</v>
      </c>
      <c r="B1175" s="27" t="s">
        <v>3345</v>
      </c>
      <c r="C1175" s="26"/>
      <c r="D1175" s="26"/>
      <c r="E1175" s="26"/>
      <c r="F1175" s="26"/>
      <c r="G1175" s="26"/>
      <c r="H1175" s="26"/>
      <c r="I1175" s="26"/>
      <c r="J1175" s="26"/>
      <c r="K1175" s="26"/>
      <c r="L1175" s="26"/>
      <c r="M1175" s="26"/>
      <c r="N1175" s="26"/>
      <c r="O1175" s="26"/>
      <c r="P1175" s="26"/>
      <c r="Q1175" s="26"/>
      <c r="R1175" s="26"/>
      <c r="S1175" s="26"/>
      <c r="T1175" s="26"/>
      <c r="U1175" s="26"/>
      <c r="V1175" s="26"/>
      <c r="W1175" s="26"/>
      <c r="X1175" s="26"/>
      <c r="Y1175" s="26"/>
      <c r="Z1175" s="26"/>
      <c r="AA1175" s="26"/>
    </row>
    <row r="1176">
      <c r="A1176" s="29" t="s">
        <v>2168</v>
      </c>
      <c r="B1176" s="27" t="s">
        <v>3346</v>
      </c>
      <c r="C1176" s="26"/>
      <c r="D1176" s="26"/>
      <c r="E1176" s="26"/>
      <c r="F1176" s="26"/>
      <c r="G1176" s="26"/>
      <c r="H1176" s="26"/>
      <c r="I1176" s="26"/>
      <c r="J1176" s="26"/>
      <c r="K1176" s="26"/>
      <c r="L1176" s="26"/>
      <c r="M1176" s="26"/>
      <c r="N1176" s="26"/>
      <c r="O1176" s="26"/>
      <c r="P1176" s="26"/>
      <c r="Q1176" s="26"/>
      <c r="R1176" s="26"/>
      <c r="S1176" s="26"/>
      <c r="T1176" s="26"/>
      <c r="U1176" s="26"/>
      <c r="V1176" s="26"/>
      <c r="W1176" s="26"/>
      <c r="X1176" s="26"/>
      <c r="Y1176" s="26"/>
      <c r="Z1176" s="26"/>
      <c r="AA1176" s="26"/>
    </row>
    <row r="1177">
      <c r="A1177" s="29" t="s">
        <v>2168</v>
      </c>
      <c r="B1177" s="25" t="s">
        <v>3347</v>
      </c>
      <c r="C1177" s="26"/>
      <c r="D1177" s="26"/>
      <c r="E1177" s="26"/>
      <c r="F1177" s="26"/>
      <c r="G1177" s="26"/>
      <c r="H1177" s="26"/>
      <c r="I1177" s="26"/>
      <c r="J1177" s="26"/>
      <c r="K1177" s="26"/>
      <c r="L1177" s="26"/>
      <c r="M1177" s="26"/>
      <c r="N1177" s="26"/>
      <c r="O1177" s="26"/>
      <c r="P1177" s="26"/>
      <c r="Q1177" s="26"/>
      <c r="R1177" s="26"/>
      <c r="S1177" s="26"/>
      <c r="T1177" s="26"/>
      <c r="U1177" s="26"/>
      <c r="V1177" s="26"/>
      <c r="W1177" s="26"/>
      <c r="X1177" s="26"/>
      <c r="Y1177" s="26"/>
      <c r="Z1177" s="26"/>
      <c r="AA1177" s="26"/>
    </row>
    <row r="1178">
      <c r="A1178" s="29" t="s">
        <v>2168</v>
      </c>
      <c r="B1178" s="27" t="s">
        <v>3348</v>
      </c>
      <c r="C1178" s="26"/>
      <c r="D1178" s="26"/>
      <c r="E1178" s="26"/>
      <c r="F1178" s="26"/>
      <c r="G1178" s="26"/>
      <c r="H1178" s="26"/>
      <c r="I1178" s="26"/>
      <c r="J1178" s="26"/>
      <c r="K1178" s="26"/>
      <c r="L1178" s="26"/>
      <c r="M1178" s="26"/>
      <c r="N1178" s="26"/>
      <c r="O1178" s="26"/>
      <c r="P1178" s="26"/>
      <c r="Q1178" s="26"/>
      <c r="R1178" s="26"/>
      <c r="S1178" s="26"/>
      <c r="T1178" s="26"/>
      <c r="U1178" s="26"/>
      <c r="V1178" s="26"/>
      <c r="W1178" s="26"/>
      <c r="X1178" s="26"/>
      <c r="Y1178" s="26"/>
      <c r="Z1178" s="26"/>
      <c r="AA1178" s="26"/>
    </row>
    <row r="1179">
      <c r="A1179" s="29" t="s">
        <v>2168</v>
      </c>
      <c r="B1179" s="27" t="s">
        <v>3349</v>
      </c>
      <c r="C1179" s="26"/>
      <c r="D1179" s="26"/>
      <c r="E1179" s="26"/>
      <c r="F1179" s="26"/>
      <c r="G1179" s="26"/>
      <c r="H1179" s="26"/>
      <c r="I1179" s="26"/>
      <c r="J1179" s="26"/>
      <c r="K1179" s="26"/>
      <c r="L1179" s="26"/>
      <c r="M1179" s="26"/>
      <c r="N1179" s="26"/>
      <c r="O1179" s="26"/>
      <c r="P1179" s="26"/>
      <c r="Q1179" s="26"/>
      <c r="R1179" s="26"/>
      <c r="S1179" s="26"/>
      <c r="T1179" s="26"/>
      <c r="U1179" s="26"/>
      <c r="V1179" s="26"/>
      <c r="W1179" s="26"/>
      <c r="X1179" s="26"/>
      <c r="Y1179" s="26"/>
      <c r="Z1179" s="26"/>
      <c r="AA1179" s="26"/>
    </row>
    <row r="1180">
      <c r="A1180" s="29" t="s">
        <v>2168</v>
      </c>
      <c r="B1180" s="44" t="s">
        <v>3350</v>
      </c>
      <c r="C1180" s="26"/>
      <c r="D1180" s="26"/>
      <c r="E1180" s="26"/>
      <c r="F1180" s="26"/>
      <c r="G1180" s="26"/>
      <c r="H1180" s="26"/>
      <c r="I1180" s="26"/>
      <c r="J1180" s="26"/>
      <c r="K1180" s="26"/>
      <c r="L1180" s="26"/>
      <c r="M1180" s="26"/>
      <c r="N1180" s="26"/>
      <c r="O1180" s="26"/>
      <c r="P1180" s="26"/>
      <c r="Q1180" s="26"/>
      <c r="R1180" s="26"/>
      <c r="S1180" s="26"/>
      <c r="T1180" s="26"/>
      <c r="U1180" s="26"/>
      <c r="V1180" s="26"/>
      <c r="W1180" s="26"/>
      <c r="X1180" s="26"/>
      <c r="Y1180" s="26"/>
      <c r="Z1180" s="26"/>
      <c r="AA1180" s="26"/>
    </row>
    <row r="1181">
      <c r="A1181" s="29" t="s">
        <v>2168</v>
      </c>
      <c r="B1181" s="25" t="s">
        <v>3351</v>
      </c>
      <c r="C1181" s="26"/>
      <c r="D1181" s="26"/>
      <c r="E1181" s="26"/>
      <c r="F1181" s="26"/>
      <c r="G1181" s="26"/>
      <c r="H1181" s="26"/>
      <c r="I1181" s="26"/>
      <c r="J1181" s="26"/>
      <c r="K1181" s="26"/>
      <c r="L1181" s="26"/>
      <c r="M1181" s="26"/>
      <c r="N1181" s="26"/>
      <c r="O1181" s="26"/>
      <c r="P1181" s="26"/>
      <c r="Q1181" s="26"/>
      <c r="R1181" s="26"/>
      <c r="S1181" s="26"/>
      <c r="T1181" s="26"/>
      <c r="U1181" s="26"/>
      <c r="V1181" s="26"/>
      <c r="W1181" s="26"/>
      <c r="X1181" s="26"/>
      <c r="Y1181" s="26"/>
      <c r="Z1181" s="26"/>
      <c r="AA1181" s="26"/>
    </row>
    <row r="1182">
      <c r="A1182" s="29" t="s">
        <v>2168</v>
      </c>
      <c r="B1182" s="25" t="s">
        <v>3352</v>
      </c>
      <c r="C1182" s="26"/>
      <c r="D1182" s="26"/>
      <c r="E1182" s="26"/>
      <c r="F1182" s="26"/>
      <c r="G1182" s="26"/>
      <c r="H1182" s="26"/>
      <c r="I1182" s="26"/>
      <c r="J1182" s="26"/>
      <c r="K1182" s="26"/>
      <c r="L1182" s="26"/>
      <c r="M1182" s="26"/>
      <c r="N1182" s="26"/>
      <c r="O1182" s="26"/>
      <c r="P1182" s="26"/>
      <c r="Q1182" s="26"/>
      <c r="R1182" s="26"/>
      <c r="S1182" s="26"/>
      <c r="T1182" s="26"/>
      <c r="U1182" s="26"/>
      <c r="V1182" s="26"/>
      <c r="W1182" s="26"/>
      <c r="X1182" s="26"/>
      <c r="Y1182" s="26"/>
      <c r="Z1182" s="26"/>
      <c r="AA1182" s="26"/>
    </row>
    <row r="1183">
      <c r="A1183" s="50"/>
      <c r="B1183" s="26"/>
      <c r="C1183" s="26"/>
      <c r="D1183" s="26"/>
      <c r="E1183" s="26"/>
      <c r="F1183" s="26"/>
      <c r="G1183" s="26"/>
      <c r="H1183" s="26"/>
      <c r="I1183" s="26"/>
      <c r="J1183" s="26"/>
      <c r="K1183" s="26"/>
      <c r="L1183" s="26"/>
      <c r="M1183" s="26"/>
      <c r="N1183" s="26"/>
      <c r="O1183" s="26"/>
      <c r="P1183" s="26"/>
      <c r="Q1183" s="26"/>
      <c r="R1183" s="26"/>
      <c r="S1183" s="26"/>
      <c r="T1183" s="26"/>
      <c r="U1183" s="26"/>
      <c r="V1183" s="26"/>
      <c r="W1183" s="26"/>
      <c r="X1183" s="26"/>
      <c r="Y1183" s="26"/>
      <c r="Z1183" s="26"/>
      <c r="AA1183" s="26"/>
    </row>
    <row r="1184">
      <c r="A1184" s="50"/>
      <c r="B1184" s="26"/>
      <c r="C1184" s="26"/>
      <c r="D1184" s="26"/>
      <c r="E1184" s="26"/>
      <c r="F1184" s="26"/>
      <c r="G1184" s="26"/>
      <c r="H1184" s="26"/>
      <c r="I1184" s="26"/>
      <c r="J1184" s="26"/>
      <c r="K1184" s="26"/>
      <c r="L1184" s="26"/>
      <c r="M1184" s="26"/>
      <c r="N1184" s="26"/>
      <c r="O1184" s="26"/>
      <c r="P1184" s="26"/>
      <c r="Q1184" s="26"/>
      <c r="R1184" s="26"/>
      <c r="S1184" s="26"/>
      <c r="T1184" s="26"/>
      <c r="U1184" s="26"/>
      <c r="V1184" s="26"/>
      <c r="W1184" s="26"/>
      <c r="X1184" s="26"/>
      <c r="Y1184" s="26"/>
      <c r="Z1184" s="26"/>
      <c r="AA1184" s="26"/>
    </row>
    <row r="1185">
      <c r="A1185" s="50"/>
      <c r="B1185" s="26"/>
      <c r="C1185" s="26"/>
      <c r="D1185" s="26"/>
      <c r="E1185" s="26"/>
      <c r="F1185" s="26"/>
      <c r="G1185" s="26"/>
      <c r="H1185" s="26"/>
      <c r="I1185" s="26"/>
      <c r="J1185" s="26"/>
      <c r="K1185" s="26"/>
      <c r="L1185" s="26"/>
      <c r="M1185" s="26"/>
      <c r="N1185" s="26"/>
      <c r="O1185" s="26"/>
      <c r="P1185" s="26"/>
      <c r="Q1185" s="26"/>
      <c r="R1185" s="26"/>
      <c r="S1185" s="26"/>
      <c r="T1185" s="26"/>
      <c r="U1185" s="26"/>
      <c r="V1185" s="26"/>
      <c r="W1185" s="26"/>
      <c r="X1185" s="26"/>
      <c r="Y1185" s="26"/>
      <c r="Z1185" s="26"/>
      <c r="AA1185" s="26"/>
    </row>
    <row r="1186">
      <c r="A1186" s="50"/>
      <c r="B1186" s="26"/>
      <c r="C1186" s="26"/>
      <c r="D1186" s="26"/>
      <c r="E1186" s="26"/>
      <c r="F1186" s="26"/>
      <c r="G1186" s="26"/>
      <c r="H1186" s="26"/>
      <c r="I1186" s="26"/>
      <c r="J1186" s="26"/>
      <c r="K1186" s="26"/>
      <c r="L1186" s="26"/>
      <c r="M1186" s="26"/>
      <c r="N1186" s="26"/>
      <c r="O1186" s="26"/>
      <c r="P1186" s="26"/>
      <c r="Q1186" s="26"/>
      <c r="R1186" s="26"/>
      <c r="S1186" s="26"/>
      <c r="T1186" s="26"/>
      <c r="U1186" s="26"/>
      <c r="V1186" s="26"/>
      <c r="W1186" s="26"/>
      <c r="X1186" s="26"/>
      <c r="Y1186" s="26"/>
      <c r="Z1186" s="26"/>
      <c r="AA1186" s="26"/>
    </row>
    <row r="1187">
      <c r="A1187" s="50"/>
      <c r="B1187" s="26"/>
      <c r="C1187" s="26"/>
      <c r="D1187" s="26"/>
      <c r="E1187" s="26"/>
      <c r="F1187" s="26"/>
      <c r="G1187" s="26"/>
      <c r="H1187" s="26"/>
      <c r="I1187" s="26"/>
      <c r="J1187" s="26"/>
      <c r="K1187" s="26"/>
      <c r="L1187" s="26"/>
      <c r="M1187" s="26"/>
      <c r="N1187" s="26"/>
      <c r="O1187" s="26"/>
      <c r="P1187" s="26"/>
      <c r="Q1187" s="26"/>
      <c r="R1187" s="26"/>
      <c r="S1187" s="26"/>
      <c r="T1187" s="26"/>
      <c r="U1187" s="26"/>
      <c r="V1187" s="26"/>
      <c r="W1187" s="26"/>
      <c r="X1187" s="26"/>
      <c r="Y1187" s="26"/>
      <c r="Z1187" s="26"/>
      <c r="AA1187" s="26"/>
    </row>
    <row r="1188">
      <c r="A1188" s="50"/>
      <c r="B1188" s="26"/>
      <c r="C1188" s="26"/>
      <c r="D1188" s="26"/>
      <c r="E1188" s="26"/>
      <c r="F1188" s="26"/>
      <c r="G1188" s="26"/>
      <c r="H1188" s="26"/>
      <c r="I1188" s="26"/>
      <c r="J1188" s="26"/>
      <c r="K1188" s="26"/>
      <c r="L1188" s="26"/>
      <c r="M1188" s="26"/>
      <c r="N1188" s="26"/>
      <c r="O1188" s="26"/>
      <c r="P1188" s="26"/>
      <c r="Q1188" s="26"/>
      <c r="R1188" s="26"/>
      <c r="S1188" s="26"/>
      <c r="T1188" s="26"/>
      <c r="U1188" s="26"/>
      <c r="V1188" s="26"/>
      <c r="W1188" s="26"/>
      <c r="X1188" s="26"/>
      <c r="Y1188" s="26"/>
      <c r="Z1188" s="26"/>
      <c r="AA1188" s="26"/>
    </row>
    <row r="1189">
      <c r="A1189" s="50"/>
      <c r="B1189" s="26"/>
      <c r="C1189" s="26"/>
      <c r="D1189" s="26"/>
      <c r="E1189" s="26"/>
      <c r="F1189" s="26"/>
      <c r="G1189" s="26"/>
      <c r="H1189" s="26"/>
      <c r="I1189" s="26"/>
      <c r="J1189" s="26"/>
      <c r="K1189" s="26"/>
      <c r="L1189" s="26"/>
      <c r="M1189" s="26"/>
      <c r="N1189" s="26"/>
      <c r="O1189" s="26"/>
      <c r="P1189" s="26"/>
      <c r="Q1189" s="26"/>
      <c r="R1189" s="26"/>
      <c r="S1189" s="26"/>
      <c r="T1189" s="26"/>
      <c r="U1189" s="26"/>
      <c r="V1189" s="26"/>
      <c r="W1189" s="26"/>
      <c r="X1189" s="26"/>
      <c r="Y1189" s="26"/>
      <c r="Z1189" s="26"/>
      <c r="AA1189" s="26"/>
    </row>
    <row r="1190">
      <c r="A1190" s="50"/>
      <c r="B1190" s="26"/>
      <c r="C1190" s="26"/>
      <c r="D1190" s="26"/>
      <c r="E1190" s="26"/>
      <c r="F1190" s="26"/>
      <c r="G1190" s="26"/>
      <c r="H1190" s="26"/>
      <c r="I1190" s="26"/>
      <c r="J1190" s="26"/>
      <c r="K1190" s="26"/>
      <c r="L1190" s="26"/>
      <c r="M1190" s="26"/>
      <c r="N1190" s="26"/>
      <c r="O1190" s="26"/>
      <c r="P1190" s="26"/>
      <c r="Q1190" s="26"/>
      <c r="R1190" s="26"/>
      <c r="S1190" s="26"/>
      <c r="T1190" s="26"/>
      <c r="U1190" s="26"/>
      <c r="V1190" s="26"/>
      <c r="W1190" s="26"/>
      <c r="X1190" s="26"/>
      <c r="Y1190" s="26"/>
      <c r="Z1190" s="26"/>
      <c r="AA1190" s="26"/>
    </row>
    <row r="1191">
      <c r="A1191" s="50"/>
      <c r="B1191" s="26"/>
      <c r="C1191" s="26"/>
      <c r="D1191" s="26"/>
      <c r="E1191" s="26"/>
      <c r="F1191" s="26"/>
      <c r="G1191" s="26"/>
      <c r="H1191" s="26"/>
      <c r="I1191" s="26"/>
      <c r="J1191" s="26"/>
      <c r="K1191" s="26"/>
      <c r="L1191" s="26"/>
      <c r="M1191" s="26"/>
      <c r="N1191" s="26"/>
      <c r="O1191" s="26"/>
      <c r="P1191" s="26"/>
      <c r="Q1191" s="26"/>
      <c r="R1191" s="26"/>
      <c r="S1191" s="26"/>
      <c r="T1191" s="26"/>
      <c r="U1191" s="26"/>
      <c r="V1191" s="26"/>
      <c r="W1191" s="26"/>
      <c r="X1191" s="26"/>
      <c r="Y1191" s="26"/>
      <c r="Z1191" s="26"/>
      <c r="AA1191" s="26"/>
    </row>
    <row r="1192">
      <c r="A1192" s="50"/>
      <c r="B1192" s="26"/>
      <c r="C1192" s="26"/>
      <c r="D1192" s="26"/>
      <c r="E1192" s="26"/>
      <c r="F1192" s="26"/>
      <c r="G1192" s="26"/>
      <c r="H1192" s="26"/>
      <c r="I1192" s="26"/>
      <c r="J1192" s="26"/>
      <c r="K1192" s="26"/>
      <c r="L1192" s="26"/>
      <c r="M1192" s="26"/>
      <c r="N1192" s="26"/>
      <c r="O1192" s="26"/>
      <c r="P1192" s="26"/>
      <c r="Q1192" s="26"/>
      <c r="R1192" s="26"/>
      <c r="S1192" s="26"/>
      <c r="T1192" s="26"/>
      <c r="U1192" s="26"/>
      <c r="V1192" s="26"/>
      <c r="W1192" s="26"/>
      <c r="X1192" s="26"/>
      <c r="Y1192" s="26"/>
      <c r="Z1192" s="26"/>
      <c r="AA1192" s="26"/>
    </row>
    <row r="1193">
      <c r="A1193" s="50"/>
      <c r="B1193" s="26"/>
      <c r="C1193" s="26"/>
      <c r="D1193" s="26"/>
      <c r="E1193" s="26"/>
      <c r="F1193" s="26"/>
      <c r="G1193" s="26"/>
      <c r="H1193" s="26"/>
      <c r="I1193" s="26"/>
      <c r="J1193" s="26"/>
      <c r="K1193" s="26"/>
      <c r="L1193" s="26"/>
      <c r="M1193" s="26"/>
      <c r="N1193" s="26"/>
      <c r="O1193" s="26"/>
      <c r="P1193" s="26"/>
      <c r="Q1193" s="26"/>
      <c r="R1193" s="26"/>
      <c r="S1193" s="26"/>
      <c r="T1193" s="26"/>
      <c r="U1193" s="26"/>
      <c r="V1193" s="26"/>
      <c r="W1193" s="26"/>
      <c r="X1193" s="26"/>
      <c r="Y1193" s="26"/>
      <c r="Z1193" s="26"/>
      <c r="AA1193" s="26"/>
    </row>
    <row r="1194">
      <c r="A1194" s="50"/>
      <c r="B1194" s="26"/>
      <c r="C1194" s="26"/>
      <c r="D1194" s="26"/>
      <c r="E1194" s="26"/>
      <c r="F1194" s="26"/>
      <c r="G1194" s="26"/>
      <c r="H1194" s="26"/>
      <c r="I1194" s="26"/>
      <c r="J1194" s="26"/>
      <c r="K1194" s="26"/>
      <c r="L1194" s="26"/>
      <c r="M1194" s="26"/>
      <c r="N1194" s="26"/>
      <c r="O1194" s="26"/>
      <c r="P1194" s="26"/>
      <c r="Q1194" s="26"/>
      <c r="R1194" s="26"/>
      <c r="S1194" s="26"/>
      <c r="T1194" s="26"/>
      <c r="U1194" s="26"/>
      <c r="V1194" s="26"/>
      <c r="W1194" s="26"/>
      <c r="X1194" s="26"/>
      <c r="Y1194" s="26"/>
      <c r="Z1194" s="26"/>
      <c r="AA1194" s="26"/>
    </row>
    <row r="1195">
      <c r="A1195" s="50"/>
      <c r="B1195" s="26"/>
      <c r="C1195" s="26"/>
      <c r="D1195" s="26"/>
      <c r="E1195" s="26"/>
      <c r="F1195" s="26"/>
      <c r="G1195" s="26"/>
      <c r="H1195" s="26"/>
      <c r="I1195" s="26"/>
      <c r="J1195" s="26"/>
      <c r="K1195" s="26"/>
      <c r="L1195" s="26"/>
      <c r="M1195" s="26"/>
      <c r="N1195" s="26"/>
      <c r="O1195" s="26"/>
      <c r="P1195" s="26"/>
      <c r="Q1195" s="26"/>
      <c r="R1195" s="26"/>
      <c r="S1195" s="26"/>
      <c r="T1195" s="26"/>
      <c r="U1195" s="26"/>
      <c r="V1195" s="26"/>
      <c r="W1195" s="26"/>
      <c r="X1195" s="26"/>
      <c r="Y1195" s="26"/>
      <c r="Z1195" s="26"/>
      <c r="AA1195" s="26"/>
    </row>
    <row r="1196">
      <c r="A1196" s="50"/>
      <c r="B1196" s="26"/>
      <c r="C1196" s="26"/>
      <c r="D1196" s="26"/>
      <c r="E1196" s="26"/>
      <c r="F1196" s="26"/>
      <c r="G1196" s="26"/>
      <c r="H1196" s="26"/>
      <c r="I1196" s="26"/>
      <c r="J1196" s="26"/>
      <c r="K1196" s="26"/>
      <c r="L1196" s="26"/>
      <c r="M1196" s="26"/>
      <c r="N1196" s="26"/>
      <c r="O1196" s="26"/>
      <c r="P1196" s="26"/>
      <c r="Q1196" s="26"/>
      <c r="R1196" s="26"/>
      <c r="S1196" s="26"/>
      <c r="T1196" s="26"/>
      <c r="U1196" s="26"/>
      <c r="V1196" s="26"/>
      <c r="W1196" s="26"/>
      <c r="X1196" s="26"/>
      <c r="Y1196" s="26"/>
      <c r="Z1196" s="26"/>
      <c r="AA1196" s="26"/>
    </row>
    <row r="1197">
      <c r="A1197" s="50"/>
      <c r="B1197" s="26"/>
      <c r="C1197" s="26"/>
      <c r="D1197" s="26"/>
      <c r="E1197" s="26"/>
      <c r="F1197" s="26"/>
      <c r="G1197" s="26"/>
      <c r="H1197" s="26"/>
      <c r="I1197" s="26"/>
      <c r="J1197" s="26"/>
      <c r="K1197" s="26"/>
      <c r="L1197" s="26"/>
      <c r="M1197" s="26"/>
      <c r="N1197" s="26"/>
      <c r="O1197" s="26"/>
      <c r="P1197" s="26"/>
      <c r="Q1197" s="26"/>
      <c r="R1197" s="26"/>
      <c r="S1197" s="26"/>
      <c r="T1197" s="26"/>
      <c r="U1197" s="26"/>
      <c r="V1197" s="26"/>
      <c r="W1197" s="26"/>
      <c r="X1197" s="26"/>
      <c r="Y1197" s="26"/>
      <c r="Z1197" s="26"/>
      <c r="AA1197" s="26"/>
    </row>
    <row r="1198">
      <c r="A1198" s="50"/>
      <c r="B1198" s="26"/>
      <c r="C1198" s="26"/>
      <c r="D1198" s="26"/>
      <c r="E1198" s="26"/>
      <c r="F1198" s="26"/>
      <c r="G1198" s="26"/>
      <c r="H1198" s="26"/>
      <c r="I1198" s="26"/>
      <c r="J1198" s="26"/>
      <c r="K1198" s="26"/>
      <c r="L1198" s="26"/>
      <c r="M1198" s="26"/>
      <c r="N1198" s="26"/>
      <c r="O1198" s="26"/>
      <c r="P1198" s="26"/>
      <c r="Q1198" s="26"/>
      <c r="R1198" s="26"/>
      <c r="S1198" s="26"/>
      <c r="T1198" s="26"/>
      <c r="U1198" s="26"/>
      <c r="V1198" s="26"/>
      <c r="W1198" s="26"/>
      <c r="X1198" s="26"/>
      <c r="Y1198" s="26"/>
      <c r="Z1198" s="26"/>
      <c r="AA1198" s="26"/>
    </row>
    <row r="1199">
      <c r="A1199" s="50"/>
      <c r="B1199" s="26"/>
      <c r="C1199" s="26"/>
      <c r="D1199" s="26"/>
      <c r="E1199" s="26"/>
      <c r="F1199" s="26"/>
      <c r="G1199" s="26"/>
      <c r="H1199" s="26"/>
      <c r="I1199" s="26"/>
      <c r="J1199" s="26"/>
      <c r="K1199" s="26"/>
      <c r="L1199" s="26"/>
      <c r="M1199" s="26"/>
      <c r="N1199" s="26"/>
      <c r="O1199" s="26"/>
      <c r="P1199" s="26"/>
      <c r="Q1199" s="26"/>
      <c r="R1199" s="26"/>
      <c r="S1199" s="26"/>
      <c r="T1199" s="26"/>
      <c r="U1199" s="26"/>
      <c r="V1199" s="26"/>
      <c r="W1199" s="26"/>
      <c r="X1199" s="26"/>
      <c r="Y1199" s="26"/>
      <c r="Z1199" s="26"/>
      <c r="AA1199" s="26"/>
    </row>
    <row r="1200">
      <c r="A1200" s="50"/>
      <c r="B1200" s="26"/>
      <c r="C1200" s="26"/>
      <c r="D1200" s="26"/>
      <c r="E1200" s="26"/>
      <c r="F1200" s="26"/>
      <c r="G1200" s="26"/>
      <c r="H1200" s="26"/>
      <c r="I1200" s="26"/>
      <c r="J1200" s="26"/>
      <c r="K1200" s="26"/>
      <c r="L1200" s="26"/>
      <c r="M1200" s="26"/>
      <c r="N1200" s="26"/>
      <c r="O1200" s="26"/>
      <c r="P1200" s="26"/>
      <c r="Q1200" s="26"/>
      <c r="R1200" s="26"/>
      <c r="S1200" s="26"/>
      <c r="T1200" s="26"/>
      <c r="U1200" s="26"/>
      <c r="V1200" s="26"/>
      <c r="W1200" s="26"/>
      <c r="X1200" s="26"/>
      <c r="Y1200" s="26"/>
      <c r="Z1200" s="26"/>
      <c r="AA1200" s="26"/>
    </row>
    <row r="1201">
      <c r="A1201" s="50"/>
      <c r="B1201" s="26"/>
      <c r="C1201" s="26"/>
      <c r="D1201" s="26"/>
      <c r="E1201" s="26"/>
      <c r="F1201" s="26"/>
      <c r="G1201" s="26"/>
      <c r="H1201" s="26"/>
      <c r="I1201" s="26"/>
      <c r="J1201" s="26"/>
      <c r="K1201" s="26"/>
      <c r="L1201" s="26"/>
      <c r="M1201" s="26"/>
      <c r="N1201" s="26"/>
      <c r="O1201" s="26"/>
      <c r="P1201" s="26"/>
      <c r="Q1201" s="26"/>
      <c r="R1201" s="26"/>
      <c r="S1201" s="26"/>
      <c r="T1201" s="26"/>
      <c r="U1201" s="26"/>
      <c r="V1201" s="26"/>
      <c r="W1201" s="26"/>
      <c r="X1201" s="26"/>
      <c r="Y1201" s="26"/>
      <c r="Z1201" s="26"/>
      <c r="AA1201" s="26"/>
    </row>
    <row r="1202">
      <c r="A1202" s="50"/>
      <c r="B1202" s="26"/>
      <c r="C1202" s="26"/>
      <c r="D1202" s="26"/>
      <c r="E1202" s="26"/>
      <c r="F1202" s="26"/>
      <c r="G1202" s="26"/>
      <c r="H1202" s="26"/>
      <c r="I1202" s="26"/>
      <c r="J1202" s="26"/>
      <c r="K1202" s="26"/>
      <c r="L1202" s="26"/>
      <c r="M1202" s="26"/>
      <c r="N1202" s="26"/>
      <c r="O1202" s="26"/>
      <c r="P1202" s="26"/>
      <c r="Q1202" s="26"/>
      <c r="R1202" s="26"/>
      <c r="S1202" s="26"/>
      <c r="T1202" s="26"/>
      <c r="U1202" s="26"/>
      <c r="V1202" s="26"/>
      <c r="W1202" s="26"/>
      <c r="X1202" s="26"/>
      <c r="Y1202" s="26"/>
      <c r="Z1202" s="26"/>
      <c r="AA1202" s="26"/>
    </row>
    <row r="1203">
      <c r="A1203" s="50"/>
      <c r="B1203" s="26"/>
      <c r="C1203" s="26"/>
      <c r="D1203" s="26"/>
      <c r="E1203" s="26"/>
      <c r="F1203" s="26"/>
      <c r="G1203" s="26"/>
      <c r="H1203" s="26"/>
      <c r="I1203" s="26"/>
      <c r="J1203" s="26"/>
      <c r="K1203" s="26"/>
      <c r="L1203" s="26"/>
      <c r="M1203" s="26"/>
      <c r="N1203" s="26"/>
      <c r="O1203" s="26"/>
      <c r="P1203" s="26"/>
      <c r="Q1203" s="26"/>
      <c r="R1203" s="26"/>
      <c r="S1203" s="26"/>
      <c r="T1203" s="26"/>
      <c r="U1203" s="26"/>
      <c r="V1203" s="26"/>
      <c r="W1203" s="26"/>
      <c r="X1203" s="26"/>
      <c r="Y1203" s="26"/>
      <c r="Z1203" s="26"/>
      <c r="AA1203" s="26"/>
    </row>
    <row r="1204">
      <c r="A1204" s="50"/>
      <c r="B1204" s="26"/>
      <c r="C1204" s="26"/>
      <c r="D1204" s="26"/>
      <c r="E1204" s="26"/>
      <c r="F1204" s="26"/>
      <c r="G1204" s="26"/>
      <c r="H1204" s="26"/>
      <c r="I1204" s="26"/>
      <c r="J1204" s="26"/>
      <c r="K1204" s="26"/>
      <c r="L1204" s="26"/>
      <c r="M1204" s="26"/>
      <c r="N1204" s="26"/>
      <c r="O1204" s="26"/>
      <c r="P1204" s="26"/>
      <c r="Q1204" s="26"/>
      <c r="R1204" s="26"/>
      <c r="S1204" s="26"/>
      <c r="T1204" s="26"/>
      <c r="U1204" s="26"/>
      <c r="V1204" s="26"/>
      <c r="W1204" s="26"/>
      <c r="X1204" s="26"/>
      <c r="Y1204" s="26"/>
      <c r="Z1204" s="26"/>
      <c r="AA1204" s="26"/>
    </row>
    <row r="1205">
      <c r="A1205" s="50"/>
      <c r="B1205" s="26"/>
      <c r="C1205" s="26"/>
      <c r="D1205" s="26"/>
      <c r="E1205" s="26"/>
      <c r="F1205" s="26"/>
      <c r="G1205" s="26"/>
      <c r="H1205" s="26"/>
      <c r="I1205" s="26"/>
      <c r="J1205" s="26"/>
      <c r="K1205" s="26"/>
      <c r="L1205" s="26"/>
      <c r="M1205" s="26"/>
      <c r="N1205" s="26"/>
      <c r="O1205" s="26"/>
      <c r="P1205" s="26"/>
      <c r="Q1205" s="26"/>
      <c r="R1205" s="26"/>
      <c r="S1205" s="26"/>
      <c r="T1205" s="26"/>
      <c r="U1205" s="26"/>
      <c r="V1205" s="26"/>
      <c r="W1205" s="26"/>
      <c r="X1205" s="26"/>
      <c r="Y1205" s="26"/>
      <c r="Z1205" s="26"/>
      <c r="AA1205" s="26"/>
    </row>
    <row r="1206">
      <c r="A1206" s="50"/>
      <c r="B1206" s="26"/>
      <c r="C1206" s="26"/>
      <c r="D1206" s="26"/>
      <c r="E1206" s="26"/>
      <c r="F1206" s="26"/>
      <c r="G1206" s="26"/>
      <c r="H1206" s="26"/>
      <c r="I1206" s="26"/>
      <c r="J1206" s="26"/>
      <c r="K1206" s="26"/>
      <c r="L1206" s="26"/>
      <c r="M1206" s="26"/>
      <c r="N1206" s="26"/>
      <c r="O1206" s="26"/>
      <c r="P1206" s="26"/>
      <c r="Q1206" s="26"/>
      <c r="R1206" s="26"/>
      <c r="S1206" s="26"/>
      <c r="T1206" s="26"/>
      <c r="U1206" s="26"/>
      <c r="V1206" s="26"/>
      <c r="W1206" s="26"/>
      <c r="X1206" s="26"/>
      <c r="Y1206" s="26"/>
      <c r="Z1206" s="26"/>
      <c r="AA1206" s="26"/>
    </row>
    <row r="1207">
      <c r="A1207" s="50"/>
      <c r="B1207" s="26"/>
      <c r="C1207" s="26"/>
      <c r="D1207" s="26"/>
      <c r="E1207" s="26"/>
      <c r="F1207" s="26"/>
      <c r="G1207" s="26"/>
      <c r="H1207" s="26"/>
      <c r="I1207" s="26"/>
      <c r="J1207" s="26"/>
      <c r="K1207" s="26"/>
      <c r="L1207" s="26"/>
      <c r="M1207" s="26"/>
      <c r="N1207" s="26"/>
      <c r="O1207" s="26"/>
      <c r="P1207" s="26"/>
      <c r="Q1207" s="26"/>
      <c r="R1207" s="26"/>
      <c r="S1207" s="26"/>
      <c r="T1207" s="26"/>
      <c r="U1207" s="26"/>
      <c r="V1207" s="26"/>
      <c r="W1207" s="26"/>
      <c r="X1207" s="26"/>
      <c r="Y1207" s="26"/>
      <c r="Z1207" s="26"/>
      <c r="AA1207" s="26"/>
    </row>
    <row r="1208">
      <c r="A1208" s="50"/>
      <c r="B1208" s="26"/>
      <c r="C1208" s="26"/>
      <c r="D1208" s="26"/>
      <c r="E1208" s="26"/>
      <c r="F1208" s="26"/>
      <c r="G1208" s="26"/>
      <c r="H1208" s="26"/>
      <c r="I1208" s="26"/>
      <c r="J1208" s="26"/>
      <c r="K1208" s="26"/>
      <c r="L1208" s="26"/>
      <c r="M1208" s="26"/>
      <c r="N1208" s="26"/>
      <c r="O1208" s="26"/>
      <c r="P1208" s="26"/>
      <c r="Q1208" s="26"/>
      <c r="R1208" s="26"/>
      <c r="S1208" s="26"/>
      <c r="T1208" s="26"/>
      <c r="U1208" s="26"/>
      <c r="V1208" s="26"/>
      <c r="W1208" s="26"/>
      <c r="X1208" s="26"/>
      <c r="Y1208" s="26"/>
      <c r="Z1208" s="26"/>
      <c r="AA1208" s="26"/>
    </row>
    <row r="1209">
      <c r="A1209" s="50"/>
      <c r="B1209" s="26"/>
      <c r="C1209" s="26"/>
      <c r="D1209" s="26"/>
      <c r="E1209" s="26"/>
      <c r="F1209" s="26"/>
      <c r="G1209" s="26"/>
      <c r="H1209" s="26"/>
      <c r="I1209" s="26"/>
      <c r="J1209" s="26"/>
      <c r="K1209" s="26"/>
      <c r="L1209" s="26"/>
      <c r="M1209" s="26"/>
      <c r="N1209" s="26"/>
      <c r="O1209" s="26"/>
      <c r="P1209" s="26"/>
      <c r="Q1209" s="26"/>
      <c r="R1209" s="26"/>
      <c r="S1209" s="26"/>
      <c r="T1209" s="26"/>
      <c r="U1209" s="26"/>
      <c r="V1209" s="26"/>
      <c r="W1209" s="26"/>
      <c r="X1209" s="26"/>
      <c r="Y1209" s="26"/>
      <c r="Z1209" s="26"/>
      <c r="AA1209" s="26"/>
    </row>
    <row r="1210">
      <c r="A1210" s="50"/>
      <c r="B1210" s="26"/>
      <c r="C1210" s="26"/>
      <c r="D1210" s="26"/>
      <c r="E1210" s="26"/>
      <c r="F1210" s="26"/>
      <c r="G1210" s="26"/>
      <c r="H1210" s="26"/>
      <c r="I1210" s="26"/>
      <c r="J1210" s="26"/>
      <c r="K1210" s="26"/>
      <c r="L1210" s="26"/>
      <c r="M1210" s="26"/>
      <c r="N1210" s="26"/>
      <c r="O1210" s="26"/>
      <c r="P1210" s="26"/>
      <c r="Q1210" s="26"/>
      <c r="R1210" s="26"/>
      <c r="S1210" s="26"/>
      <c r="T1210" s="26"/>
      <c r="U1210" s="26"/>
      <c r="V1210" s="26"/>
      <c r="W1210" s="26"/>
      <c r="X1210" s="26"/>
      <c r="Y1210" s="26"/>
      <c r="Z1210" s="26"/>
      <c r="AA1210" s="26"/>
    </row>
    <row r="1211">
      <c r="A1211" s="50"/>
      <c r="B1211" s="26"/>
      <c r="C1211" s="26"/>
      <c r="D1211" s="26"/>
      <c r="E1211" s="26"/>
      <c r="F1211" s="26"/>
      <c r="G1211" s="26"/>
      <c r="H1211" s="26"/>
      <c r="I1211" s="26"/>
      <c r="J1211" s="26"/>
      <c r="K1211" s="26"/>
      <c r="L1211" s="26"/>
      <c r="M1211" s="26"/>
      <c r="N1211" s="26"/>
      <c r="O1211" s="26"/>
      <c r="P1211" s="26"/>
      <c r="Q1211" s="26"/>
      <c r="R1211" s="26"/>
      <c r="S1211" s="26"/>
      <c r="T1211" s="26"/>
      <c r="U1211" s="26"/>
      <c r="V1211" s="26"/>
      <c r="W1211" s="26"/>
      <c r="X1211" s="26"/>
      <c r="Y1211" s="26"/>
      <c r="Z1211" s="26"/>
      <c r="AA1211" s="26"/>
    </row>
    <row r="1212">
      <c r="A1212" s="50"/>
      <c r="B1212" s="26"/>
      <c r="C1212" s="26"/>
      <c r="D1212" s="26"/>
      <c r="E1212" s="26"/>
      <c r="F1212" s="26"/>
      <c r="G1212" s="26"/>
      <c r="H1212" s="26"/>
      <c r="I1212" s="26"/>
      <c r="J1212" s="26"/>
      <c r="K1212" s="26"/>
      <c r="L1212" s="26"/>
      <c r="M1212" s="26"/>
      <c r="N1212" s="26"/>
      <c r="O1212" s="26"/>
      <c r="P1212" s="26"/>
      <c r="Q1212" s="26"/>
      <c r="R1212" s="26"/>
      <c r="S1212" s="26"/>
      <c r="T1212" s="26"/>
      <c r="U1212" s="26"/>
      <c r="V1212" s="26"/>
      <c r="W1212" s="26"/>
      <c r="X1212" s="26"/>
      <c r="Y1212" s="26"/>
      <c r="Z1212" s="26"/>
      <c r="AA1212" s="26"/>
    </row>
    <row r="1213">
      <c r="A1213" s="50"/>
      <c r="B1213" s="26"/>
      <c r="C1213" s="26"/>
      <c r="D1213" s="26"/>
      <c r="E1213" s="26"/>
      <c r="F1213" s="26"/>
      <c r="G1213" s="26"/>
      <c r="H1213" s="26"/>
      <c r="I1213" s="26"/>
      <c r="J1213" s="26"/>
      <c r="K1213" s="26"/>
      <c r="L1213" s="26"/>
      <c r="M1213" s="26"/>
      <c r="N1213" s="26"/>
      <c r="O1213" s="26"/>
      <c r="P1213" s="26"/>
      <c r="Q1213" s="26"/>
      <c r="R1213" s="26"/>
      <c r="S1213" s="26"/>
      <c r="T1213" s="26"/>
      <c r="U1213" s="26"/>
      <c r="V1213" s="26"/>
      <c r="W1213" s="26"/>
      <c r="X1213" s="26"/>
      <c r="Y1213" s="26"/>
      <c r="Z1213" s="26"/>
      <c r="AA1213" s="26"/>
    </row>
    <row r="1214">
      <c r="A1214" s="50"/>
      <c r="B1214" s="26"/>
      <c r="C1214" s="26"/>
      <c r="D1214" s="26"/>
      <c r="E1214" s="26"/>
      <c r="F1214" s="26"/>
      <c r="G1214" s="26"/>
      <c r="H1214" s="26"/>
      <c r="I1214" s="26"/>
      <c r="J1214" s="26"/>
      <c r="K1214" s="26"/>
      <c r="L1214" s="26"/>
      <c r="M1214" s="26"/>
      <c r="N1214" s="26"/>
      <c r="O1214" s="26"/>
      <c r="P1214" s="26"/>
      <c r="Q1214" s="26"/>
      <c r="R1214" s="26"/>
      <c r="S1214" s="26"/>
      <c r="T1214" s="26"/>
      <c r="U1214" s="26"/>
      <c r="V1214" s="26"/>
      <c r="W1214" s="26"/>
      <c r="X1214" s="26"/>
      <c r="Y1214" s="26"/>
      <c r="Z1214" s="26"/>
      <c r="AA1214" s="26"/>
    </row>
    <row r="1215">
      <c r="A1215" s="50"/>
      <c r="B1215" s="26"/>
      <c r="C1215" s="26"/>
      <c r="D1215" s="26"/>
      <c r="E1215" s="26"/>
      <c r="F1215" s="26"/>
      <c r="G1215" s="26"/>
      <c r="H1215" s="26"/>
      <c r="I1215" s="26"/>
      <c r="J1215" s="26"/>
      <c r="K1215" s="26"/>
      <c r="L1215" s="26"/>
      <c r="M1215" s="26"/>
      <c r="N1215" s="26"/>
      <c r="O1215" s="26"/>
      <c r="P1215" s="26"/>
      <c r="Q1215" s="26"/>
      <c r="R1215" s="26"/>
      <c r="S1215" s="26"/>
      <c r="T1215" s="26"/>
      <c r="U1215" s="26"/>
      <c r="V1215" s="26"/>
      <c r="W1215" s="26"/>
      <c r="X1215" s="26"/>
      <c r="Y1215" s="26"/>
      <c r="Z1215" s="26"/>
      <c r="AA1215" s="26"/>
    </row>
    <row r="1216">
      <c r="A1216" s="50"/>
      <c r="B1216" s="26"/>
      <c r="C1216" s="26"/>
      <c r="D1216" s="26"/>
      <c r="E1216" s="26"/>
      <c r="F1216" s="26"/>
      <c r="G1216" s="26"/>
      <c r="H1216" s="26"/>
      <c r="I1216" s="26"/>
      <c r="J1216" s="26"/>
      <c r="K1216" s="26"/>
      <c r="L1216" s="26"/>
      <c r="M1216" s="26"/>
      <c r="N1216" s="26"/>
      <c r="O1216" s="26"/>
      <c r="P1216" s="26"/>
      <c r="Q1216" s="26"/>
      <c r="R1216" s="26"/>
      <c r="S1216" s="26"/>
      <c r="T1216" s="26"/>
      <c r="U1216" s="26"/>
      <c r="V1216" s="26"/>
      <c r="W1216" s="26"/>
      <c r="X1216" s="26"/>
      <c r="Y1216" s="26"/>
      <c r="Z1216" s="26"/>
      <c r="AA1216" s="26"/>
    </row>
    <row r="1217">
      <c r="A1217" s="50"/>
      <c r="B1217" s="26"/>
      <c r="C1217" s="26"/>
      <c r="D1217" s="26"/>
      <c r="E1217" s="26"/>
      <c r="F1217" s="26"/>
      <c r="G1217" s="26"/>
      <c r="H1217" s="26"/>
      <c r="I1217" s="26"/>
      <c r="J1217" s="26"/>
      <c r="K1217" s="26"/>
      <c r="L1217" s="26"/>
      <c r="M1217" s="26"/>
      <c r="N1217" s="26"/>
      <c r="O1217" s="26"/>
      <c r="P1217" s="26"/>
      <c r="Q1217" s="26"/>
      <c r="R1217" s="26"/>
      <c r="S1217" s="26"/>
      <c r="T1217" s="26"/>
      <c r="U1217" s="26"/>
      <c r="V1217" s="26"/>
      <c r="W1217" s="26"/>
      <c r="X1217" s="26"/>
      <c r="Y1217" s="26"/>
      <c r="Z1217" s="26"/>
      <c r="AA1217" s="26"/>
    </row>
    <row r="1218">
      <c r="A1218" s="50"/>
      <c r="B1218" s="26"/>
      <c r="C1218" s="26"/>
      <c r="D1218" s="26"/>
      <c r="E1218" s="26"/>
      <c r="F1218" s="26"/>
      <c r="G1218" s="26"/>
      <c r="H1218" s="26"/>
      <c r="I1218" s="26"/>
      <c r="J1218" s="26"/>
      <c r="K1218" s="26"/>
      <c r="L1218" s="26"/>
      <c r="M1218" s="26"/>
      <c r="N1218" s="26"/>
      <c r="O1218" s="26"/>
      <c r="P1218" s="26"/>
      <c r="Q1218" s="26"/>
      <c r="R1218" s="26"/>
      <c r="S1218" s="26"/>
      <c r="T1218" s="26"/>
      <c r="U1218" s="26"/>
      <c r="V1218" s="26"/>
      <c r="W1218" s="26"/>
      <c r="X1218" s="26"/>
      <c r="Y1218" s="26"/>
      <c r="Z1218" s="26"/>
      <c r="AA1218" s="26"/>
    </row>
    <row r="1219">
      <c r="A1219" s="50"/>
      <c r="B1219" s="26"/>
      <c r="C1219" s="26"/>
      <c r="D1219" s="26"/>
      <c r="E1219" s="26"/>
      <c r="F1219" s="26"/>
      <c r="G1219" s="26"/>
      <c r="H1219" s="26"/>
      <c r="I1219" s="26"/>
      <c r="J1219" s="26"/>
      <c r="K1219" s="26"/>
      <c r="L1219" s="26"/>
      <c r="M1219" s="26"/>
      <c r="N1219" s="26"/>
      <c r="O1219" s="26"/>
      <c r="P1219" s="26"/>
      <c r="Q1219" s="26"/>
      <c r="R1219" s="26"/>
      <c r="S1219" s="26"/>
      <c r="T1219" s="26"/>
      <c r="U1219" s="26"/>
      <c r="V1219" s="26"/>
      <c r="W1219" s="26"/>
      <c r="X1219" s="26"/>
      <c r="Y1219" s="26"/>
      <c r="Z1219" s="26"/>
      <c r="AA1219" s="26"/>
    </row>
    <row r="1220">
      <c r="A1220" s="50"/>
      <c r="B1220" s="26"/>
      <c r="C1220" s="26"/>
      <c r="D1220" s="26"/>
      <c r="E1220" s="26"/>
      <c r="F1220" s="26"/>
      <c r="G1220" s="26"/>
      <c r="H1220" s="26"/>
      <c r="I1220" s="26"/>
      <c r="J1220" s="26"/>
      <c r="K1220" s="26"/>
      <c r="L1220" s="26"/>
      <c r="M1220" s="26"/>
      <c r="N1220" s="26"/>
      <c r="O1220" s="26"/>
      <c r="P1220" s="26"/>
      <c r="Q1220" s="26"/>
      <c r="R1220" s="26"/>
      <c r="S1220" s="26"/>
      <c r="T1220" s="26"/>
      <c r="U1220" s="26"/>
      <c r="V1220" s="26"/>
      <c r="W1220" s="26"/>
      <c r="X1220" s="26"/>
      <c r="Y1220" s="26"/>
      <c r="Z1220" s="26"/>
      <c r="AA1220" s="26"/>
    </row>
    <row r="1221">
      <c r="A1221" s="50"/>
      <c r="B1221" s="26"/>
      <c r="C1221" s="26"/>
      <c r="D1221" s="26"/>
      <c r="E1221" s="26"/>
      <c r="F1221" s="26"/>
      <c r="G1221" s="26"/>
      <c r="H1221" s="26"/>
      <c r="I1221" s="26"/>
      <c r="J1221" s="26"/>
      <c r="K1221" s="26"/>
      <c r="L1221" s="26"/>
      <c r="M1221" s="26"/>
      <c r="N1221" s="26"/>
      <c r="O1221" s="26"/>
      <c r="P1221" s="26"/>
      <c r="Q1221" s="26"/>
      <c r="R1221" s="26"/>
      <c r="S1221" s="26"/>
      <c r="T1221" s="26"/>
      <c r="U1221" s="26"/>
      <c r="V1221" s="26"/>
      <c r="W1221" s="26"/>
      <c r="X1221" s="26"/>
      <c r="Y1221" s="26"/>
      <c r="Z1221" s="26"/>
      <c r="AA1221" s="26"/>
    </row>
    <row r="1222">
      <c r="A1222" s="50"/>
      <c r="B1222" s="26"/>
      <c r="C1222" s="26"/>
      <c r="D1222" s="26"/>
      <c r="E1222" s="26"/>
      <c r="F1222" s="26"/>
      <c r="G1222" s="26"/>
      <c r="H1222" s="26"/>
      <c r="I1222" s="26"/>
      <c r="J1222" s="26"/>
      <c r="K1222" s="26"/>
      <c r="L1222" s="26"/>
      <c r="M1222" s="26"/>
      <c r="N1222" s="26"/>
      <c r="O1222" s="26"/>
      <c r="P1222" s="26"/>
      <c r="Q1222" s="26"/>
      <c r="R1222" s="26"/>
      <c r="S1222" s="26"/>
      <c r="T1222" s="26"/>
      <c r="U1222" s="26"/>
      <c r="V1222" s="26"/>
      <c r="W1222" s="26"/>
      <c r="X1222" s="26"/>
      <c r="Y1222" s="26"/>
      <c r="Z1222" s="26"/>
      <c r="AA1222" s="26"/>
    </row>
    <row r="1223">
      <c r="A1223" s="50"/>
      <c r="B1223" s="26"/>
      <c r="C1223" s="26"/>
      <c r="D1223" s="26"/>
      <c r="E1223" s="26"/>
      <c r="F1223" s="26"/>
      <c r="G1223" s="26"/>
      <c r="H1223" s="26"/>
      <c r="I1223" s="26"/>
      <c r="J1223" s="26"/>
      <c r="K1223" s="26"/>
      <c r="L1223" s="26"/>
      <c r="M1223" s="26"/>
      <c r="N1223" s="26"/>
      <c r="O1223" s="26"/>
      <c r="P1223" s="26"/>
      <c r="Q1223" s="26"/>
      <c r="R1223" s="26"/>
      <c r="S1223" s="26"/>
      <c r="T1223" s="26"/>
      <c r="U1223" s="26"/>
      <c r="V1223" s="26"/>
      <c r="W1223" s="26"/>
      <c r="X1223" s="26"/>
      <c r="Y1223" s="26"/>
      <c r="Z1223" s="26"/>
      <c r="AA1223" s="26"/>
    </row>
    <row r="1224">
      <c r="A1224" s="50"/>
      <c r="B1224" s="26"/>
      <c r="C1224" s="26"/>
      <c r="D1224" s="26"/>
      <c r="E1224" s="26"/>
      <c r="F1224" s="26"/>
      <c r="G1224" s="26"/>
      <c r="H1224" s="26"/>
      <c r="I1224" s="26"/>
      <c r="J1224" s="26"/>
      <c r="K1224" s="26"/>
      <c r="L1224" s="26"/>
      <c r="M1224" s="26"/>
      <c r="N1224" s="26"/>
      <c r="O1224" s="26"/>
      <c r="P1224" s="26"/>
      <c r="Q1224" s="26"/>
      <c r="R1224" s="26"/>
      <c r="S1224" s="26"/>
      <c r="T1224" s="26"/>
      <c r="U1224" s="26"/>
      <c r="V1224" s="26"/>
      <c r="W1224" s="26"/>
      <c r="X1224" s="26"/>
      <c r="Y1224" s="26"/>
      <c r="Z1224" s="26"/>
      <c r="AA1224" s="26"/>
    </row>
    <row r="1225">
      <c r="A1225" s="50"/>
      <c r="B1225" s="26"/>
      <c r="C1225" s="26"/>
      <c r="D1225" s="26"/>
      <c r="E1225" s="26"/>
      <c r="F1225" s="26"/>
      <c r="G1225" s="26"/>
      <c r="H1225" s="26"/>
      <c r="I1225" s="26"/>
      <c r="J1225" s="26"/>
      <c r="K1225" s="26"/>
      <c r="L1225" s="26"/>
      <c r="M1225" s="26"/>
      <c r="N1225" s="26"/>
      <c r="O1225" s="26"/>
      <c r="P1225" s="26"/>
      <c r="Q1225" s="26"/>
      <c r="R1225" s="26"/>
      <c r="S1225" s="26"/>
      <c r="T1225" s="26"/>
      <c r="U1225" s="26"/>
      <c r="V1225" s="26"/>
      <c r="W1225" s="26"/>
      <c r="X1225" s="26"/>
      <c r="Y1225" s="26"/>
      <c r="Z1225" s="26"/>
      <c r="AA1225" s="26"/>
    </row>
    <row r="1226">
      <c r="A1226" s="50"/>
      <c r="B1226" s="26"/>
      <c r="C1226" s="26"/>
      <c r="D1226" s="26"/>
      <c r="E1226" s="26"/>
      <c r="F1226" s="26"/>
      <c r="G1226" s="26"/>
      <c r="H1226" s="26"/>
      <c r="I1226" s="26"/>
      <c r="J1226" s="26"/>
      <c r="K1226" s="26"/>
      <c r="L1226" s="26"/>
      <c r="M1226" s="26"/>
      <c r="N1226" s="26"/>
      <c r="O1226" s="26"/>
      <c r="P1226" s="26"/>
      <c r="Q1226" s="26"/>
      <c r="R1226" s="26"/>
      <c r="S1226" s="26"/>
      <c r="T1226" s="26"/>
      <c r="U1226" s="26"/>
      <c r="V1226" s="26"/>
      <c r="W1226" s="26"/>
      <c r="X1226" s="26"/>
      <c r="Y1226" s="26"/>
      <c r="Z1226" s="26"/>
      <c r="AA1226" s="26"/>
    </row>
    <row r="1227">
      <c r="A1227" s="50"/>
      <c r="B1227" s="26"/>
      <c r="C1227" s="26"/>
      <c r="D1227" s="26"/>
      <c r="E1227" s="26"/>
      <c r="F1227" s="26"/>
      <c r="G1227" s="26"/>
      <c r="H1227" s="26"/>
      <c r="I1227" s="26"/>
      <c r="J1227" s="26"/>
      <c r="K1227" s="26"/>
      <c r="L1227" s="26"/>
      <c r="M1227" s="26"/>
      <c r="N1227" s="26"/>
      <c r="O1227" s="26"/>
      <c r="P1227" s="26"/>
      <c r="Q1227" s="26"/>
      <c r="R1227" s="26"/>
      <c r="S1227" s="26"/>
      <c r="T1227" s="26"/>
      <c r="U1227" s="26"/>
      <c r="V1227" s="26"/>
      <c r="W1227" s="26"/>
      <c r="X1227" s="26"/>
      <c r="Y1227" s="26"/>
      <c r="Z1227" s="26"/>
      <c r="AA1227" s="26"/>
    </row>
    <row r="1228">
      <c r="A1228" s="50"/>
      <c r="B1228" s="26"/>
      <c r="C1228" s="26"/>
      <c r="D1228" s="26"/>
      <c r="E1228" s="26"/>
      <c r="F1228" s="26"/>
      <c r="G1228" s="26"/>
      <c r="H1228" s="26"/>
      <c r="I1228" s="26"/>
      <c r="J1228" s="26"/>
      <c r="K1228" s="26"/>
      <c r="L1228" s="26"/>
      <c r="M1228" s="26"/>
      <c r="N1228" s="26"/>
      <c r="O1228" s="26"/>
      <c r="P1228" s="26"/>
      <c r="Q1228" s="26"/>
      <c r="R1228" s="26"/>
      <c r="S1228" s="26"/>
      <c r="T1228" s="26"/>
      <c r="U1228" s="26"/>
      <c r="V1228" s="26"/>
      <c r="W1228" s="26"/>
      <c r="X1228" s="26"/>
      <c r="Y1228" s="26"/>
      <c r="Z1228" s="26"/>
      <c r="AA1228" s="26"/>
    </row>
    <row r="1229">
      <c r="A1229" s="50"/>
      <c r="B1229" s="26"/>
      <c r="C1229" s="26"/>
      <c r="D1229" s="26"/>
      <c r="E1229" s="26"/>
      <c r="F1229" s="26"/>
      <c r="G1229" s="26"/>
      <c r="H1229" s="26"/>
      <c r="I1229" s="26"/>
      <c r="J1229" s="26"/>
      <c r="K1229" s="26"/>
      <c r="L1229" s="26"/>
      <c r="M1229" s="26"/>
      <c r="N1229" s="26"/>
      <c r="O1229" s="26"/>
      <c r="P1229" s="26"/>
      <c r="Q1229" s="26"/>
      <c r="R1229" s="26"/>
      <c r="S1229" s="26"/>
      <c r="T1229" s="26"/>
      <c r="U1229" s="26"/>
      <c r="V1229" s="26"/>
      <c r="W1229" s="26"/>
      <c r="X1229" s="26"/>
      <c r="Y1229" s="26"/>
      <c r="Z1229" s="26"/>
      <c r="AA1229" s="26"/>
    </row>
    <row r="1230">
      <c r="A1230" s="50"/>
      <c r="B1230" s="26"/>
      <c r="C1230" s="26"/>
      <c r="D1230" s="26"/>
      <c r="E1230" s="26"/>
      <c r="F1230" s="26"/>
      <c r="G1230" s="26"/>
      <c r="H1230" s="26"/>
      <c r="I1230" s="26"/>
      <c r="J1230" s="26"/>
      <c r="K1230" s="26"/>
      <c r="L1230" s="26"/>
      <c r="M1230" s="26"/>
      <c r="N1230" s="26"/>
      <c r="O1230" s="26"/>
      <c r="P1230" s="26"/>
      <c r="Q1230" s="26"/>
      <c r="R1230" s="26"/>
      <c r="S1230" s="26"/>
      <c r="T1230" s="26"/>
      <c r="U1230" s="26"/>
      <c r="V1230" s="26"/>
      <c r="W1230" s="26"/>
      <c r="X1230" s="26"/>
      <c r="Y1230" s="26"/>
      <c r="Z1230" s="26"/>
      <c r="AA1230" s="26"/>
    </row>
    <row r="1231">
      <c r="A1231" s="50"/>
      <c r="B1231" s="26"/>
      <c r="C1231" s="26"/>
      <c r="D1231" s="26"/>
      <c r="E1231" s="26"/>
      <c r="F1231" s="26"/>
      <c r="G1231" s="26"/>
      <c r="H1231" s="26"/>
      <c r="I1231" s="26"/>
      <c r="J1231" s="26"/>
      <c r="K1231" s="26"/>
      <c r="L1231" s="26"/>
      <c r="M1231" s="26"/>
      <c r="N1231" s="26"/>
      <c r="O1231" s="26"/>
      <c r="P1231" s="26"/>
      <c r="Q1231" s="26"/>
      <c r="R1231" s="26"/>
      <c r="S1231" s="26"/>
      <c r="T1231" s="26"/>
      <c r="U1231" s="26"/>
      <c r="V1231" s="26"/>
      <c r="W1231" s="26"/>
      <c r="X1231" s="26"/>
      <c r="Y1231" s="26"/>
      <c r="Z1231" s="26"/>
      <c r="AA1231" s="26"/>
    </row>
    <row r="1232">
      <c r="A1232" s="50"/>
      <c r="B1232" s="26"/>
      <c r="C1232" s="26"/>
      <c r="D1232" s="26"/>
      <c r="E1232" s="26"/>
      <c r="F1232" s="26"/>
      <c r="G1232" s="26"/>
      <c r="H1232" s="26"/>
      <c r="I1232" s="26"/>
      <c r="J1232" s="26"/>
      <c r="K1232" s="26"/>
      <c r="L1232" s="26"/>
      <c r="M1232" s="26"/>
      <c r="N1232" s="26"/>
      <c r="O1232" s="26"/>
      <c r="P1232" s="26"/>
      <c r="Q1232" s="26"/>
      <c r="R1232" s="26"/>
      <c r="S1232" s="26"/>
      <c r="T1232" s="26"/>
      <c r="U1232" s="26"/>
      <c r="V1232" s="26"/>
      <c r="W1232" s="26"/>
      <c r="X1232" s="26"/>
      <c r="Y1232" s="26"/>
      <c r="Z1232" s="26"/>
      <c r="AA1232" s="26"/>
    </row>
    <row r="1233">
      <c r="A1233" s="50"/>
      <c r="B1233" s="26"/>
      <c r="C1233" s="26"/>
      <c r="D1233" s="26"/>
      <c r="E1233" s="26"/>
      <c r="F1233" s="26"/>
      <c r="G1233" s="26"/>
      <c r="H1233" s="26"/>
      <c r="I1233" s="26"/>
      <c r="J1233" s="26"/>
      <c r="K1233" s="26"/>
      <c r="L1233" s="26"/>
      <c r="M1233" s="26"/>
      <c r="N1233" s="26"/>
      <c r="O1233" s="26"/>
      <c r="P1233" s="26"/>
      <c r="Q1233" s="26"/>
      <c r="R1233" s="26"/>
      <c r="S1233" s="26"/>
      <c r="T1233" s="26"/>
      <c r="U1233" s="26"/>
      <c r="V1233" s="26"/>
      <c r="W1233" s="26"/>
      <c r="X1233" s="26"/>
      <c r="Y1233" s="26"/>
      <c r="Z1233" s="26"/>
      <c r="AA1233" s="26"/>
    </row>
    <row r="1234">
      <c r="A1234" s="50"/>
      <c r="B1234" s="26"/>
      <c r="C1234" s="26"/>
      <c r="D1234" s="26"/>
      <c r="E1234" s="26"/>
      <c r="F1234" s="26"/>
      <c r="G1234" s="26"/>
      <c r="H1234" s="26"/>
      <c r="I1234" s="26"/>
      <c r="J1234" s="26"/>
      <c r="K1234" s="26"/>
      <c r="L1234" s="26"/>
      <c r="M1234" s="26"/>
      <c r="N1234" s="26"/>
      <c r="O1234" s="26"/>
      <c r="P1234" s="26"/>
      <c r="Q1234" s="26"/>
      <c r="R1234" s="26"/>
      <c r="S1234" s="26"/>
      <c r="T1234" s="26"/>
      <c r="U1234" s="26"/>
      <c r="V1234" s="26"/>
      <c r="W1234" s="26"/>
      <c r="X1234" s="26"/>
      <c r="Y1234" s="26"/>
      <c r="Z1234" s="26"/>
      <c r="AA1234" s="26"/>
    </row>
    <row r="1235">
      <c r="A1235" s="50"/>
      <c r="B1235" s="26"/>
      <c r="C1235" s="26"/>
      <c r="D1235" s="26"/>
      <c r="E1235" s="26"/>
      <c r="F1235" s="26"/>
      <c r="G1235" s="26"/>
      <c r="H1235" s="26"/>
      <c r="I1235" s="26"/>
      <c r="J1235" s="26"/>
      <c r="K1235" s="26"/>
      <c r="L1235" s="26"/>
      <c r="M1235" s="26"/>
      <c r="N1235" s="26"/>
      <c r="O1235" s="26"/>
      <c r="P1235" s="26"/>
      <c r="Q1235" s="26"/>
      <c r="R1235" s="26"/>
      <c r="S1235" s="26"/>
      <c r="T1235" s="26"/>
      <c r="U1235" s="26"/>
      <c r="V1235" s="26"/>
      <c r="W1235" s="26"/>
      <c r="X1235" s="26"/>
      <c r="Y1235" s="26"/>
      <c r="Z1235" s="26"/>
      <c r="AA1235" s="26"/>
    </row>
    <row r="1236">
      <c r="A1236" s="50"/>
      <c r="B1236" s="26"/>
      <c r="C1236" s="26"/>
      <c r="D1236" s="26"/>
      <c r="E1236" s="26"/>
      <c r="F1236" s="26"/>
      <c r="G1236" s="26"/>
      <c r="H1236" s="26"/>
      <c r="I1236" s="26"/>
      <c r="J1236" s="26"/>
      <c r="K1236" s="26"/>
      <c r="L1236" s="26"/>
      <c r="M1236" s="26"/>
      <c r="N1236" s="26"/>
      <c r="O1236" s="26"/>
      <c r="P1236" s="26"/>
      <c r="Q1236" s="26"/>
      <c r="R1236" s="26"/>
      <c r="S1236" s="26"/>
      <c r="T1236" s="26"/>
      <c r="U1236" s="26"/>
      <c r="V1236" s="26"/>
      <c r="W1236" s="26"/>
      <c r="X1236" s="26"/>
      <c r="Y1236" s="26"/>
      <c r="Z1236" s="26"/>
      <c r="AA1236" s="26"/>
    </row>
    <row r="1237">
      <c r="A1237" s="50"/>
      <c r="B1237" s="26"/>
      <c r="C1237" s="26"/>
      <c r="D1237" s="26"/>
      <c r="E1237" s="26"/>
      <c r="F1237" s="26"/>
      <c r="G1237" s="26"/>
      <c r="H1237" s="26"/>
      <c r="I1237" s="26"/>
      <c r="J1237" s="26"/>
      <c r="K1237" s="26"/>
      <c r="L1237" s="26"/>
      <c r="M1237" s="26"/>
      <c r="N1237" s="26"/>
      <c r="O1237" s="26"/>
      <c r="P1237" s="26"/>
      <c r="Q1237" s="26"/>
      <c r="R1237" s="26"/>
      <c r="S1237" s="26"/>
      <c r="T1237" s="26"/>
      <c r="U1237" s="26"/>
      <c r="V1237" s="26"/>
      <c r="W1237" s="26"/>
      <c r="X1237" s="26"/>
      <c r="Y1237" s="26"/>
      <c r="Z1237" s="26"/>
      <c r="AA1237" s="26"/>
    </row>
    <row r="1238">
      <c r="A1238" s="50"/>
      <c r="B1238" s="26"/>
      <c r="C1238" s="26"/>
      <c r="D1238" s="26"/>
      <c r="E1238" s="26"/>
      <c r="F1238" s="26"/>
      <c r="G1238" s="26"/>
      <c r="H1238" s="26"/>
      <c r="I1238" s="26"/>
      <c r="J1238" s="26"/>
      <c r="K1238" s="26"/>
      <c r="L1238" s="26"/>
      <c r="M1238" s="26"/>
      <c r="N1238" s="26"/>
      <c r="O1238" s="26"/>
      <c r="P1238" s="26"/>
      <c r="Q1238" s="26"/>
      <c r="R1238" s="26"/>
      <c r="S1238" s="26"/>
      <c r="T1238" s="26"/>
      <c r="U1238" s="26"/>
      <c r="V1238" s="26"/>
      <c r="W1238" s="26"/>
      <c r="X1238" s="26"/>
      <c r="Y1238" s="26"/>
      <c r="Z1238" s="26"/>
      <c r="AA1238" s="26"/>
    </row>
    <row r="1239">
      <c r="A1239" s="50"/>
      <c r="B1239" s="26"/>
      <c r="C1239" s="26"/>
      <c r="D1239" s="26"/>
      <c r="E1239" s="26"/>
      <c r="F1239" s="26"/>
      <c r="G1239" s="26"/>
      <c r="H1239" s="26"/>
      <c r="I1239" s="26"/>
      <c r="J1239" s="26"/>
      <c r="K1239" s="26"/>
      <c r="L1239" s="26"/>
      <c r="M1239" s="26"/>
      <c r="N1239" s="26"/>
      <c r="O1239" s="26"/>
      <c r="P1239" s="26"/>
      <c r="Q1239" s="26"/>
      <c r="R1239" s="26"/>
      <c r="S1239" s="26"/>
      <c r="T1239" s="26"/>
      <c r="U1239" s="26"/>
      <c r="V1239" s="26"/>
      <c r="W1239" s="26"/>
      <c r="X1239" s="26"/>
      <c r="Y1239" s="26"/>
      <c r="Z1239" s="26"/>
      <c r="AA1239" s="26"/>
    </row>
    <row r="1240">
      <c r="A1240" s="50"/>
      <c r="B1240" s="26"/>
      <c r="C1240" s="26"/>
      <c r="D1240" s="26"/>
      <c r="E1240" s="26"/>
      <c r="F1240" s="26"/>
      <c r="G1240" s="26"/>
      <c r="H1240" s="26"/>
      <c r="I1240" s="26"/>
      <c r="J1240" s="26"/>
      <c r="K1240" s="26"/>
      <c r="L1240" s="26"/>
      <c r="M1240" s="26"/>
      <c r="N1240" s="26"/>
      <c r="O1240" s="26"/>
      <c r="P1240" s="26"/>
      <c r="Q1240" s="26"/>
      <c r="R1240" s="26"/>
      <c r="S1240" s="26"/>
      <c r="T1240" s="26"/>
      <c r="U1240" s="26"/>
      <c r="V1240" s="26"/>
      <c r="W1240" s="26"/>
      <c r="X1240" s="26"/>
      <c r="Y1240" s="26"/>
      <c r="Z1240" s="26"/>
      <c r="AA1240" s="26"/>
    </row>
    <row r="1241">
      <c r="A1241" s="50"/>
      <c r="B1241" s="26"/>
      <c r="C1241" s="26"/>
      <c r="D1241" s="26"/>
      <c r="E1241" s="26"/>
      <c r="F1241" s="26"/>
      <c r="G1241" s="26"/>
      <c r="H1241" s="26"/>
      <c r="I1241" s="26"/>
      <c r="J1241" s="26"/>
      <c r="K1241" s="26"/>
      <c r="L1241" s="26"/>
      <c r="M1241" s="26"/>
      <c r="N1241" s="26"/>
      <c r="O1241" s="26"/>
      <c r="P1241" s="26"/>
      <c r="Q1241" s="26"/>
      <c r="R1241" s="26"/>
      <c r="S1241" s="26"/>
      <c r="T1241" s="26"/>
      <c r="U1241" s="26"/>
      <c r="V1241" s="26"/>
      <c r="W1241" s="26"/>
      <c r="X1241" s="26"/>
      <c r="Y1241" s="26"/>
      <c r="Z1241" s="26"/>
      <c r="AA1241" s="26"/>
    </row>
    <row r="1242">
      <c r="A1242" s="50"/>
      <c r="B1242" s="26"/>
      <c r="C1242" s="26"/>
      <c r="D1242" s="26"/>
      <c r="E1242" s="26"/>
      <c r="F1242" s="26"/>
      <c r="G1242" s="26"/>
      <c r="H1242" s="26"/>
      <c r="I1242" s="26"/>
      <c r="J1242" s="26"/>
      <c r="K1242" s="26"/>
      <c r="L1242" s="26"/>
      <c r="M1242" s="26"/>
      <c r="N1242" s="26"/>
      <c r="O1242" s="26"/>
      <c r="P1242" s="26"/>
      <c r="Q1242" s="26"/>
      <c r="R1242" s="26"/>
      <c r="S1242" s="26"/>
      <c r="T1242" s="26"/>
      <c r="U1242" s="26"/>
      <c r="V1242" s="26"/>
      <c r="W1242" s="26"/>
      <c r="X1242" s="26"/>
      <c r="Y1242" s="26"/>
      <c r="Z1242" s="26"/>
      <c r="AA1242" s="26"/>
    </row>
    <row r="1243">
      <c r="A1243" s="50"/>
      <c r="B1243" s="26"/>
      <c r="C1243" s="26"/>
      <c r="D1243" s="26"/>
      <c r="E1243" s="26"/>
      <c r="F1243" s="26"/>
      <c r="G1243" s="26"/>
      <c r="H1243" s="26"/>
      <c r="I1243" s="26"/>
      <c r="J1243" s="26"/>
      <c r="K1243" s="26"/>
      <c r="L1243" s="26"/>
      <c r="M1243" s="26"/>
      <c r="N1243" s="26"/>
      <c r="O1243" s="26"/>
      <c r="P1243" s="26"/>
      <c r="Q1243" s="26"/>
      <c r="R1243" s="26"/>
      <c r="S1243" s="26"/>
      <c r="T1243" s="26"/>
      <c r="U1243" s="26"/>
      <c r="V1243" s="26"/>
      <c r="W1243" s="26"/>
      <c r="X1243" s="26"/>
      <c r="Y1243" s="26"/>
      <c r="Z1243" s="26"/>
      <c r="AA1243" s="26"/>
    </row>
    <row r="1244">
      <c r="A1244" s="50"/>
      <c r="B1244" s="26"/>
      <c r="C1244" s="26"/>
      <c r="D1244" s="26"/>
      <c r="E1244" s="26"/>
      <c r="F1244" s="26"/>
      <c r="G1244" s="26"/>
      <c r="H1244" s="26"/>
      <c r="I1244" s="26"/>
      <c r="J1244" s="26"/>
      <c r="K1244" s="26"/>
      <c r="L1244" s="26"/>
      <c r="M1244" s="26"/>
      <c r="N1244" s="26"/>
      <c r="O1244" s="26"/>
      <c r="P1244" s="26"/>
      <c r="Q1244" s="26"/>
      <c r="R1244" s="26"/>
      <c r="S1244" s="26"/>
      <c r="T1244" s="26"/>
      <c r="U1244" s="26"/>
      <c r="V1244" s="26"/>
      <c r="W1244" s="26"/>
      <c r="X1244" s="26"/>
      <c r="Y1244" s="26"/>
      <c r="Z1244" s="26"/>
      <c r="AA1244" s="26"/>
    </row>
    <row r="1245">
      <c r="A1245" s="50"/>
      <c r="B1245" s="26"/>
      <c r="C1245" s="26"/>
      <c r="D1245" s="26"/>
      <c r="E1245" s="26"/>
      <c r="F1245" s="26"/>
      <c r="G1245" s="26"/>
      <c r="H1245" s="26"/>
      <c r="I1245" s="26"/>
      <c r="J1245" s="26"/>
      <c r="K1245" s="26"/>
      <c r="L1245" s="26"/>
      <c r="M1245" s="26"/>
      <c r="N1245" s="26"/>
      <c r="O1245" s="26"/>
      <c r="P1245" s="26"/>
      <c r="Q1245" s="26"/>
      <c r="R1245" s="26"/>
      <c r="S1245" s="26"/>
      <c r="T1245" s="26"/>
      <c r="U1245" s="26"/>
      <c r="V1245" s="26"/>
      <c r="W1245" s="26"/>
      <c r="X1245" s="26"/>
      <c r="Y1245" s="26"/>
      <c r="Z1245" s="26"/>
      <c r="AA1245" s="26"/>
    </row>
    <row r="1246">
      <c r="A1246" s="50"/>
      <c r="B1246" s="26"/>
      <c r="C1246" s="26"/>
      <c r="D1246" s="26"/>
      <c r="E1246" s="26"/>
      <c r="F1246" s="26"/>
      <c r="G1246" s="26"/>
      <c r="H1246" s="26"/>
      <c r="I1246" s="26"/>
      <c r="J1246" s="26"/>
      <c r="K1246" s="26"/>
      <c r="L1246" s="26"/>
      <c r="M1246" s="26"/>
      <c r="N1246" s="26"/>
      <c r="O1246" s="26"/>
      <c r="P1246" s="26"/>
      <c r="Q1246" s="26"/>
      <c r="R1246" s="26"/>
      <c r="S1246" s="26"/>
      <c r="T1246" s="26"/>
      <c r="U1246" s="26"/>
      <c r="V1246" s="26"/>
      <c r="W1246" s="26"/>
      <c r="X1246" s="26"/>
      <c r="Y1246" s="26"/>
      <c r="Z1246" s="26"/>
      <c r="AA1246" s="26"/>
    </row>
    <row r="1247">
      <c r="A1247" s="50"/>
      <c r="B1247" s="26"/>
      <c r="C1247" s="26"/>
      <c r="D1247" s="26"/>
      <c r="E1247" s="26"/>
      <c r="F1247" s="26"/>
      <c r="G1247" s="26"/>
      <c r="H1247" s="26"/>
      <c r="I1247" s="26"/>
      <c r="J1247" s="26"/>
      <c r="K1247" s="26"/>
      <c r="L1247" s="26"/>
      <c r="M1247" s="26"/>
      <c r="N1247" s="26"/>
      <c r="O1247" s="26"/>
      <c r="P1247" s="26"/>
      <c r="Q1247" s="26"/>
      <c r="R1247" s="26"/>
      <c r="S1247" s="26"/>
      <c r="T1247" s="26"/>
      <c r="U1247" s="26"/>
      <c r="V1247" s="26"/>
      <c r="W1247" s="26"/>
      <c r="X1247" s="26"/>
      <c r="Y1247" s="26"/>
      <c r="Z1247" s="26"/>
      <c r="AA1247" s="26"/>
    </row>
    <row r="1248">
      <c r="A1248" s="50"/>
      <c r="B1248" s="26"/>
      <c r="C1248" s="26"/>
      <c r="D1248" s="26"/>
      <c r="E1248" s="26"/>
      <c r="F1248" s="26"/>
      <c r="G1248" s="26"/>
      <c r="H1248" s="26"/>
      <c r="I1248" s="26"/>
      <c r="J1248" s="26"/>
      <c r="K1248" s="26"/>
      <c r="L1248" s="26"/>
      <c r="M1248" s="26"/>
      <c r="N1248" s="26"/>
      <c r="O1248" s="26"/>
      <c r="P1248" s="26"/>
      <c r="Q1248" s="26"/>
      <c r="R1248" s="26"/>
      <c r="S1248" s="26"/>
      <c r="T1248" s="26"/>
      <c r="U1248" s="26"/>
      <c r="V1248" s="26"/>
      <c r="W1248" s="26"/>
      <c r="X1248" s="26"/>
      <c r="Y1248" s="26"/>
      <c r="Z1248" s="26"/>
      <c r="AA1248" s="26"/>
    </row>
    <row r="1249">
      <c r="A1249" s="50"/>
      <c r="B1249" s="26"/>
      <c r="C1249" s="26"/>
      <c r="D1249" s="26"/>
      <c r="E1249" s="26"/>
      <c r="F1249" s="26"/>
      <c r="G1249" s="26"/>
      <c r="H1249" s="26"/>
      <c r="I1249" s="26"/>
      <c r="J1249" s="26"/>
      <c r="K1249" s="26"/>
      <c r="L1249" s="26"/>
      <c r="M1249" s="26"/>
      <c r="N1249" s="26"/>
      <c r="O1249" s="26"/>
      <c r="P1249" s="26"/>
      <c r="Q1249" s="26"/>
      <c r="R1249" s="26"/>
      <c r="S1249" s="26"/>
      <c r="T1249" s="26"/>
      <c r="U1249" s="26"/>
      <c r="V1249" s="26"/>
      <c r="W1249" s="26"/>
      <c r="X1249" s="26"/>
      <c r="Y1249" s="26"/>
      <c r="Z1249" s="26"/>
      <c r="AA1249" s="26"/>
    </row>
    <row r="1250">
      <c r="A1250" s="50"/>
      <c r="B1250" s="26"/>
      <c r="C1250" s="26"/>
      <c r="D1250" s="26"/>
      <c r="E1250" s="26"/>
      <c r="F1250" s="26"/>
      <c r="G1250" s="26"/>
      <c r="H1250" s="26"/>
      <c r="I1250" s="26"/>
      <c r="J1250" s="26"/>
      <c r="K1250" s="26"/>
      <c r="L1250" s="26"/>
      <c r="M1250" s="26"/>
      <c r="N1250" s="26"/>
      <c r="O1250" s="26"/>
      <c r="P1250" s="26"/>
      <c r="Q1250" s="26"/>
      <c r="R1250" s="26"/>
      <c r="S1250" s="26"/>
      <c r="T1250" s="26"/>
      <c r="U1250" s="26"/>
      <c r="V1250" s="26"/>
      <c r="W1250" s="26"/>
      <c r="X1250" s="26"/>
      <c r="Y1250" s="26"/>
      <c r="Z1250" s="26"/>
      <c r="AA1250" s="26"/>
    </row>
    <row r="1251">
      <c r="A1251" s="50"/>
      <c r="B1251" s="26"/>
      <c r="C1251" s="26"/>
      <c r="D1251" s="26"/>
      <c r="E1251" s="26"/>
      <c r="F1251" s="26"/>
      <c r="G1251" s="26"/>
      <c r="H1251" s="26"/>
      <c r="I1251" s="26"/>
      <c r="J1251" s="26"/>
      <c r="K1251" s="26"/>
      <c r="L1251" s="26"/>
      <c r="M1251" s="26"/>
      <c r="N1251" s="26"/>
      <c r="O1251" s="26"/>
      <c r="P1251" s="26"/>
      <c r="Q1251" s="26"/>
      <c r="R1251" s="26"/>
      <c r="S1251" s="26"/>
      <c r="T1251" s="26"/>
      <c r="U1251" s="26"/>
      <c r="V1251" s="26"/>
      <c r="W1251" s="26"/>
      <c r="X1251" s="26"/>
      <c r="Y1251" s="26"/>
      <c r="Z1251" s="26"/>
      <c r="AA1251" s="26"/>
    </row>
    <row r="1252">
      <c r="A1252" s="50"/>
      <c r="B1252" s="26"/>
      <c r="C1252" s="26"/>
      <c r="D1252" s="26"/>
      <c r="E1252" s="26"/>
      <c r="F1252" s="26"/>
      <c r="G1252" s="26"/>
      <c r="H1252" s="26"/>
      <c r="I1252" s="26"/>
      <c r="J1252" s="26"/>
      <c r="K1252" s="26"/>
      <c r="L1252" s="26"/>
      <c r="M1252" s="26"/>
      <c r="N1252" s="26"/>
      <c r="O1252" s="26"/>
      <c r="P1252" s="26"/>
      <c r="Q1252" s="26"/>
      <c r="R1252" s="26"/>
      <c r="S1252" s="26"/>
      <c r="T1252" s="26"/>
      <c r="U1252" s="26"/>
      <c r="V1252" s="26"/>
      <c r="W1252" s="26"/>
      <c r="X1252" s="26"/>
      <c r="Y1252" s="26"/>
      <c r="Z1252" s="26"/>
      <c r="AA1252" s="26"/>
    </row>
    <row r="1253">
      <c r="A1253" s="50"/>
      <c r="B1253" s="26"/>
      <c r="C1253" s="26"/>
      <c r="D1253" s="26"/>
      <c r="E1253" s="26"/>
      <c r="F1253" s="26"/>
      <c r="G1253" s="26"/>
      <c r="H1253" s="26"/>
      <c r="I1253" s="26"/>
      <c r="J1253" s="26"/>
      <c r="K1253" s="26"/>
      <c r="L1253" s="26"/>
      <c r="M1253" s="26"/>
      <c r="N1253" s="26"/>
      <c r="O1253" s="26"/>
      <c r="P1253" s="26"/>
      <c r="Q1253" s="26"/>
      <c r="R1253" s="26"/>
      <c r="S1253" s="26"/>
      <c r="T1253" s="26"/>
      <c r="U1253" s="26"/>
      <c r="V1253" s="26"/>
      <c r="W1253" s="26"/>
      <c r="X1253" s="26"/>
      <c r="Y1253" s="26"/>
      <c r="Z1253" s="26"/>
      <c r="AA1253" s="26"/>
    </row>
    <row r="1254">
      <c r="A1254" s="50"/>
      <c r="B1254" s="26"/>
      <c r="C1254" s="26"/>
      <c r="D1254" s="26"/>
      <c r="E1254" s="26"/>
      <c r="F1254" s="26"/>
      <c r="G1254" s="26"/>
      <c r="H1254" s="26"/>
      <c r="I1254" s="26"/>
      <c r="J1254" s="26"/>
      <c r="K1254" s="26"/>
      <c r="L1254" s="26"/>
      <c r="M1254" s="26"/>
      <c r="N1254" s="26"/>
      <c r="O1254" s="26"/>
      <c r="P1254" s="26"/>
      <c r="Q1254" s="26"/>
      <c r="R1254" s="26"/>
      <c r="S1254" s="26"/>
      <c r="T1254" s="26"/>
      <c r="U1254" s="26"/>
      <c r="V1254" s="26"/>
      <c r="W1254" s="26"/>
      <c r="X1254" s="26"/>
      <c r="Y1254" s="26"/>
      <c r="Z1254" s="26"/>
      <c r="AA1254" s="26"/>
    </row>
    <row r="1255">
      <c r="A1255" s="50"/>
      <c r="B1255" s="26"/>
      <c r="C1255" s="26"/>
      <c r="D1255" s="26"/>
      <c r="E1255" s="26"/>
      <c r="F1255" s="26"/>
      <c r="G1255" s="26"/>
      <c r="H1255" s="26"/>
      <c r="I1255" s="26"/>
      <c r="J1255" s="26"/>
      <c r="K1255" s="26"/>
      <c r="L1255" s="26"/>
      <c r="M1255" s="26"/>
      <c r="N1255" s="26"/>
      <c r="O1255" s="26"/>
      <c r="P1255" s="26"/>
      <c r="Q1255" s="26"/>
      <c r="R1255" s="26"/>
      <c r="S1255" s="26"/>
      <c r="T1255" s="26"/>
      <c r="U1255" s="26"/>
      <c r="V1255" s="26"/>
      <c r="W1255" s="26"/>
      <c r="X1255" s="26"/>
      <c r="Y1255" s="26"/>
      <c r="Z1255" s="26"/>
      <c r="AA1255" s="26"/>
    </row>
    <row r="1256">
      <c r="A1256" s="50"/>
      <c r="B1256" s="26"/>
      <c r="C1256" s="26"/>
      <c r="D1256" s="26"/>
      <c r="E1256" s="26"/>
      <c r="F1256" s="26"/>
      <c r="G1256" s="26"/>
      <c r="H1256" s="26"/>
      <c r="I1256" s="26"/>
      <c r="J1256" s="26"/>
      <c r="K1256" s="26"/>
      <c r="L1256" s="26"/>
      <c r="M1256" s="26"/>
      <c r="N1256" s="26"/>
      <c r="O1256" s="26"/>
      <c r="P1256" s="26"/>
      <c r="Q1256" s="26"/>
      <c r="R1256" s="26"/>
      <c r="S1256" s="26"/>
      <c r="T1256" s="26"/>
      <c r="U1256" s="26"/>
      <c r="V1256" s="26"/>
      <c r="W1256" s="26"/>
      <c r="X1256" s="26"/>
      <c r="Y1256" s="26"/>
      <c r="Z1256" s="26"/>
      <c r="AA1256" s="26"/>
    </row>
    <row r="1257">
      <c r="A1257" s="50"/>
      <c r="B1257" s="26"/>
      <c r="C1257" s="26"/>
      <c r="D1257" s="26"/>
      <c r="E1257" s="26"/>
      <c r="F1257" s="26"/>
      <c r="G1257" s="26"/>
      <c r="H1257" s="26"/>
      <c r="I1257" s="26"/>
      <c r="J1257" s="26"/>
      <c r="K1257" s="26"/>
      <c r="L1257" s="26"/>
      <c r="M1257" s="26"/>
      <c r="N1257" s="26"/>
      <c r="O1257" s="26"/>
      <c r="P1257" s="26"/>
      <c r="Q1257" s="26"/>
      <c r="R1257" s="26"/>
      <c r="S1257" s="26"/>
      <c r="T1257" s="26"/>
      <c r="U1257" s="26"/>
      <c r="V1257" s="26"/>
      <c r="W1257" s="26"/>
      <c r="X1257" s="26"/>
      <c r="Y1257" s="26"/>
      <c r="Z1257" s="26"/>
      <c r="AA1257" s="26"/>
    </row>
    <row r="1258">
      <c r="A1258" s="50"/>
      <c r="B1258" s="26"/>
      <c r="C1258" s="26"/>
      <c r="D1258" s="26"/>
      <c r="E1258" s="26"/>
      <c r="F1258" s="26"/>
      <c r="G1258" s="26"/>
      <c r="H1258" s="26"/>
      <c r="I1258" s="26"/>
      <c r="J1258" s="26"/>
      <c r="K1258" s="26"/>
      <c r="L1258" s="26"/>
      <c r="M1258" s="26"/>
      <c r="N1258" s="26"/>
      <c r="O1258" s="26"/>
      <c r="P1258" s="26"/>
      <c r="Q1258" s="26"/>
      <c r="R1258" s="26"/>
      <c r="S1258" s="26"/>
      <c r="T1258" s="26"/>
      <c r="U1258" s="26"/>
      <c r="V1258" s="26"/>
      <c r="W1258" s="26"/>
      <c r="X1258" s="26"/>
      <c r="Y1258" s="26"/>
      <c r="Z1258" s="26"/>
      <c r="AA1258" s="26"/>
    </row>
    <row r="1259">
      <c r="A1259" s="50"/>
      <c r="B1259" s="26"/>
      <c r="C1259" s="26"/>
      <c r="D1259" s="26"/>
      <c r="E1259" s="26"/>
      <c r="F1259" s="26"/>
      <c r="G1259" s="26"/>
      <c r="H1259" s="26"/>
      <c r="I1259" s="26"/>
      <c r="J1259" s="26"/>
      <c r="K1259" s="26"/>
      <c r="L1259" s="26"/>
      <c r="M1259" s="26"/>
      <c r="N1259" s="26"/>
      <c r="O1259" s="26"/>
      <c r="P1259" s="26"/>
      <c r="Q1259" s="26"/>
      <c r="R1259" s="26"/>
      <c r="S1259" s="26"/>
      <c r="T1259" s="26"/>
      <c r="U1259" s="26"/>
      <c r="V1259" s="26"/>
      <c r="W1259" s="26"/>
      <c r="X1259" s="26"/>
      <c r="Y1259" s="26"/>
      <c r="Z1259" s="26"/>
      <c r="AA1259" s="26"/>
    </row>
    <row r="1260">
      <c r="A1260" s="50"/>
      <c r="B1260" s="26"/>
      <c r="C1260" s="26"/>
      <c r="D1260" s="26"/>
      <c r="E1260" s="26"/>
      <c r="F1260" s="26"/>
      <c r="G1260" s="26"/>
      <c r="H1260" s="26"/>
      <c r="I1260" s="26"/>
      <c r="J1260" s="26"/>
      <c r="K1260" s="26"/>
      <c r="L1260" s="26"/>
      <c r="M1260" s="26"/>
      <c r="N1260" s="26"/>
      <c r="O1260" s="26"/>
      <c r="P1260" s="26"/>
      <c r="Q1260" s="26"/>
      <c r="R1260" s="26"/>
      <c r="S1260" s="26"/>
      <c r="T1260" s="26"/>
      <c r="U1260" s="26"/>
      <c r="V1260" s="26"/>
      <c r="W1260" s="26"/>
      <c r="X1260" s="26"/>
      <c r="Y1260" s="26"/>
      <c r="Z1260" s="26"/>
      <c r="AA1260" s="26"/>
    </row>
    <row r="1261">
      <c r="A1261" s="50"/>
      <c r="B1261" s="26"/>
      <c r="C1261" s="26"/>
      <c r="D1261" s="26"/>
      <c r="E1261" s="26"/>
      <c r="F1261" s="26"/>
      <c r="G1261" s="26"/>
      <c r="H1261" s="26"/>
      <c r="I1261" s="26"/>
      <c r="J1261" s="26"/>
      <c r="K1261" s="26"/>
      <c r="L1261" s="26"/>
      <c r="M1261" s="26"/>
      <c r="N1261" s="26"/>
      <c r="O1261" s="26"/>
      <c r="P1261" s="26"/>
      <c r="Q1261" s="26"/>
      <c r="R1261" s="26"/>
      <c r="S1261" s="26"/>
      <c r="T1261" s="26"/>
      <c r="U1261" s="26"/>
      <c r="V1261" s="26"/>
      <c r="W1261" s="26"/>
      <c r="X1261" s="26"/>
      <c r="Y1261" s="26"/>
      <c r="Z1261" s="26"/>
      <c r="AA1261" s="26"/>
    </row>
    <row r="1262">
      <c r="A1262" s="50"/>
      <c r="B1262" s="26"/>
      <c r="C1262" s="26"/>
      <c r="D1262" s="26"/>
      <c r="E1262" s="26"/>
      <c r="F1262" s="26"/>
      <c r="G1262" s="26"/>
      <c r="H1262" s="26"/>
      <c r="I1262" s="26"/>
      <c r="J1262" s="26"/>
      <c r="K1262" s="26"/>
      <c r="L1262" s="26"/>
      <c r="M1262" s="26"/>
      <c r="N1262" s="26"/>
      <c r="O1262" s="26"/>
      <c r="P1262" s="26"/>
      <c r="Q1262" s="26"/>
      <c r="R1262" s="26"/>
      <c r="S1262" s="26"/>
      <c r="T1262" s="26"/>
      <c r="U1262" s="26"/>
      <c r="V1262" s="26"/>
      <c r="W1262" s="26"/>
      <c r="X1262" s="26"/>
      <c r="Y1262" s="26"/>
      <c r="Z1262" s="26"/>
      <c r="AA1262" s="26"/>
    </row>
    <row r="1263">
      <c r="A1263" s="50"/>
      <c r="B1263" s="26"/>
      <c r="C1263" s="26"/>
      <c r="D1263" s="26"/>
      <c r="E1263" s="26"/>
      <c r="F1263" s="26"/>
      <c r="G1263" s="26"/>
      <c r="H1263" s="26"/>
      <c r="I1263" s="26"/>
      <c r="J1263" s="26"/>
      <c r="K1263" s="26"/>
      <c r="L1263" s="26"/>
      <c r="M1263" s="26"/>
      <c r="N1263" s="26"/>
      <c r="O1263" s="26"/>
      <c r="P1263" s="26"/>
      <c r="Q1263" s="26"/>
      <c r="R1263" s="26"/>
      <c r="S1263" s="26"/>
      <c r="T1263" s="26"/>
      <c r="U1263" s="26"/>
      <c r="V1263" s="26"/>
      <c r="W1263" s="26"/>
      <c r="X1263" s="26"/>
      <c r="Y1263" s="26"/>
      <c r="Z1263" s="26"/>
      <c r="AA1263" s="26"/>
    </row>
    <row r="1264">
      <c r="A1264" s="50"/>
      <c r="B1264" s="26"/>
      <c r="C1264" s="26"/>
      <c r="D1264" s="26"/>
      <c r="E1264" s="26"/>
      <c r="F1264" s="26"/>
      <c r="G1264" s="26"/>
      <c r="H1264" s="26"/>
      <c r="I1264" s="26"/>
      <c r="J1264" s="26"/>
      <c r="K1264" s="26"/>
      <c r="L1264" s="26"/>
      <c r="M1264" s="26"/>
      <c r="N1264" s="26"/>
      <c r="O1264" s="26"/>
      <c r="P1264" s="26"/>
      <c r="Q1264" s="26"/>
      <c r="R1264" s="26"/>
      <c r="S1264" s="26"/>
      <c r="T1264" s="26"/>
      <c r="U1264" s="26"/>
      <c r="V1264" s="26"/>
      <c r="W1264" s="26"/>
      <c r="X1264" s="26"/>
      <c r="Y1264" s="26"/>
      <c r="Z1264" s="26"/>
      <c r="AA1264" s="26"/>
    </row>
    <row r="1265">
      <c r="A1265" s="50"/>
      <c r="B1265" s="26"/>
      <c r="C1265" s="26"/>
      <c r="D1265" s="26"/>
      <c r="E1265" s="26"/>
      <c r="F1265" s="26"/>
      <c r="G1265" s="26"/>
      <c r="H1265" s="26"/>
      <c r="I1265" s="26"/>
      <c r="J1265" s="26"/>
      <c r="K1265" s="26"/>
      <c r="L1265" s="26"/>
      <c r="M1265" s="26"/>
      <c r="N1265" s="26"/>
      <c r="O1265" s="26"/>
      <c r="P1265" s="26"/>
      <c r="Q1265" s="26"/>
      <c r="R1265" s="26"/>
      <c r="S1265" s="26"/>
      <c r="T1265" s="26"/>
      <c r="U1265" s="26"/>
      <c r="V1265" s="26"/>
      <c r="W1265" s="26"/>
      <c r="X1265" s="26"/>
      <c r="Y1265" s="26"/>
      <c r="Z1265" s="26"/>
      <c r="AA1265" s="26"/>
    </row>
    <row r="1266">
      <c r="A1266" s="50"/>
      <c r="B1266" s="26"/>
      <c r="C1266" s="26"/>
      <c r="D1266" s="26"/>
      <c r="E1266" s="26"/>
      <c r="F1266" s="26"/>
      <c r="G1266" s="26"/>
      <c r="H1266" s="26"/>
      <c r="I1266" s="26"/>
      <c r="J1266" s="26"/>
      <c r="K1266" s="26"/>
      <c r="L1266" s="26"/>
      <c r="M1266" s="26"/>
      <c r="N1266" s="26"/>
      <c r="O1266" s="26"/>
      <c r="P1266" s="26"/>
      <c r="Q1266" s="26"/>
      <c r="R1266" s="26"/>
      <c r="S1266" s="26"/>
      <c r="T1266" s="26"/>
      <c r="U1266" s="26"/>
      <c r="V1266" s="26"/>
      <c r="W1266" s="26"/>
      <c r="X1266" s="26"/>
      <c r="Y1266" s="26"/>
      <c r="Z1266" s="26"/>
      <c r="AA1266" s="26"/>
    </row>
    <row r="1267">
      <c r="A1267" s="50"/>
      <c r="B1267" s="26"/>
      <c r="C1267" s="26"/>
      <c r="D1267" s="26"/>
      <c r="E1267" s="26"/>
      <c r="F1267" s="26"/>
      <c r="G1267" s="26"/>
      <c r="H1267" s="26"/>
      <c r="I1267" s="26"/>
      <c r="J1267" s="26"/>
      <c r="K1267" s="26"/>
      <c r="L1267" s="26"/>
      <c r="M1267" s="26"/>
      <c r="N1267" s="26"/>
      <c r="O1267" s="26"/>
      <c r="P1267" s="26"/>
      <c r="Q1267" s="26"/>
      <c r="R1267" s="26"/>
      <c r="S1267" s="26"/>
      <c r="T1267" s="26"/>
      <c r="U1267" s="26"/>
      <c r="V1267" s="26"/>
      <c r="W1267" s="26"/>
      <c r="X1267" s="26"/>
      <c r="Y1267" s="26"/>
      <c r="Z1267" s="26"/>
      <c r="AA1267" s="26"/>
    </row>
    <row r="1268">
      <c r="A1268" s="50"/>
      <c r="B1268" s="26"/>
      <c r="C1268" s="26"/>
      <c r="D1268" s="26"/>
      <c r="E1268" s="26"/>
      <c r="F1268" s="26"/>
      <c r="G1268" s="26"/>
      <c r="H1268" s="26"/>
      <c r="I1268" s="26"/>
      <c r="J1268" s="26"/>
      <c r="K1268" s="26"/>
      <c r="L1268" s="26"/>
      <c r="M1268" s="26"/>
      <c r="N1268" s="26"/>
      <c r="O1268" s="26"/>
      <c r="P1268" s="26"/>
      <c r="Q1268" s="26"/>
      <c r="R1268" s="26"/>
      <c r="S1268" s="26"/>
      <c r="T1268" s="26"/>
      <c r="U1268" s="26"/>
      <c r="V1268" s="26"/>
      <c r="W1268" s="26"/>
      <c r="X1268" s="26"/>
      <c r="Y1268" s="26"/>
      <c r="Z1268" s="26"/>
      <c r="AA1268" s="26"/>
    </row>
    <row r="1269">
      <c r="A1269" s="50"/>
      <c r="B1269" s="26"/>
      <c r="C1269" s="26"/>
      <c r="D1269" s="26"/>
      <c r="E1269" s="26"/>
      <c r="F1269" s="26"/>
      <c r="G1269" s="26"/>
      <c r="H1269" s="26"/>
      <c r="I1269" s="26"/>
      <c r="J1269" s="26"/>
      <c r="K1269" s="26"/>
      <c r="L1269" s="26"/>
      <c r="M1269" s="26"/>
      <c r="N1269" s="26"/>
      <c r="O1269" s="26"/>
      <c r="P1269" s="26"/>
      <c r="Q1269" s="26"/>
      <c r="R1269" s="26"/>
      <c r="S1269" s="26"/>
      <c r="T1269" s="26"/>
      <c r="U1269" s="26"/>
      <c r="V1269" s="26"/>
      <c r="W1269" s="26"/>
      <c r="X1269" s="26"/>
      <c r="Y1269" s="26"/>
      <c r="Z1269" s="26"/>
      <c r="AA1269" s="26"/>
    </row>
    <row r="1270">
      <c r="A1270" s="50"/>
      <c r="B1270" s="26"/>
      <c r="C1270" s="26"/>
      <c r="D1270" s="26"/>
      <c r="E1270" s="26"/>
      <c r="F1270" s="26"/>
      <c r="G1270" s="26"/>
      <c r="H1270" s="26"/>
      <c r="I1270" s="26"/>
      <c r="J1270" s="26"/>
      <c r="K1270" s="26"/>
      <c r="L1270" s="26"/>
      <c r="M1270" s="26"/>
      <c r="N1270" s="26"/>
      <c r="O1270" s="26"/>
      <c r="P1270" s="26"/>
      <c r="Q1270" s="26"/>
      <c r="R1270" s="26"/>
      <c r="S1270" s="26"/>
      <c r="T1270" s="26"/>
      <c r="U1270" s="26"/>
      <c r="V1270" s="26"/>
      <c r="W1270" s="26"/>
      <c r="X1270" s="26"/>
      <c r="Y1270" s="26"/>
      <c r="Z1270" s="26"/>
      <c r="AA1270" s="26"/>
    </row>
    <row r="1271">
      <c r="A1271" s="50"/>
      <c r="B1271" s="26"/>
      <c r="C1271" s="26"/>
      <c r="D1271" s="26"/>
      <c r="E1271" s="26"/>
      <c r="F1271" s="26"/>
      <c r="G1271" s="26"/>
      <c r="H1271" s="26"/>
      <c r="I1271" s="26"/>
      <c r="J1271" s="26"/>
      <c r="K1271" s="26"/>
      <c r="L1271" s="26"/>
      <c r="M1271" s="26"/>
      <c r="N1271" s="26"/>
      <c r="O1271" s="26"/>
      <c r="P1271" s="26"/>
      <c r="Q1271" s="26"/>
      <c r="R1271" s="26"/>
      <c r="S1271" s="26"/>
      <c r="T1271" s="26"/>
      <c r="U1271" s="26"/>
      <c r="V1271" s="26"/>
      <c r="W1271" s="26"/>
      <c r="X1271" s="26"/>
      <c r="Y1271" s="26"/>
      <c r="Z1271" s="26"/>
      <c r="AA1271" s="26"/>
    </row>
    <row r="1272">
      <c r="A1272" s="50"/>
      <c r="B1272" s="26"/>
      <c r="C1272" s="26"/>
      <c r="D1272" s="26"/>
      <c r="E1272" s="26"/>
      <c r="F1272" s="26"/>
      <c r="G1272" s="26"/>
      <c r="H1272" s="26"/>
      <c r="I1272" s="26"/>
      <c r="J1272" s="26"/>
      <c r="K1272" s="26"/>
      <c r="L1272" s="26"/>
      <c r="M1272" s="26"/>
      <c r="N1272" s="26"/>
      <c r="O1272" s="26"/>
      <c r="P1272" s="26"/>
      <c r="Q1272" s="26"/>
      <c r="R1272" s="26"/>
      <c r="S1272" s="26"/>
      <c r="T1272" s="26"/>
      <c r="U1272" s="26"/>
      <c r="V1272" s="26"/>
      <c r="W1272" s="26"/>
      <c r="X1272" s="26"/>
      <c r="Y1272" s="26"/>
      <c r="Z1272" s="26"/>
      <c r="AA1272" s="26"/>
    </row>
    <row r="1273">
      <c r="A1273" s="50"/>
      <c r="B1273" s="26"/>
      <c r="C1273" s="26"/>
      <c r="D1273" s="26"/>
      <c r="E1273" s="26"/>
      <c r="F1273" s="26"/>
      <c r="G1273" s="26"/>
      <c r="H1273" s="26"/>
      <c r="I1273" s="26"/>
      <c r="J1273" s="26"/>
      <c r="K1273" s="26"/>
      <c r="L1273" s="26"/>
      <c r="M1273" s="26"/>
      <c r="N1273" s="26"/>
      <c r="O1273" s="26"/>
      <c r="P1273" s="26"/>
      <c r="Q1273" s="26"/>
      <c r="R1273" s="26"/>
      <c r="S1273" s="26"/>
      <c r="T1273" s="26"/>
      <c r="U1273" s="26"/>
      <c r="V1273" s="26"/>
      <c r="W1273" s="26"/>
      <c r="X1273" s="26"/>
      <c r="Y1273" s="26"/>
      <c r="Z1273" s="26"/>
      <c r="AA1273" s="26"/>
    </row>
    <row r="1274">
      <c r="A1274" s="50"/>
      <c r="B1274" s="26"/>
      <c r="C1274" s="26"/>
      <c r="D1274" s="26"/>
      <c r="E1274" s="26"/>
      <c r="F1274" s="26"/>
      <c r="G1274" s="26"/>
      <c r="H1274" s="26"/>
      <c r="I1274" s="26"/>
      <c r="J1274" s="26"/>
      <c r="K1274" s="26"/>
      <c r="L1274" s="26"/>
      <c r="M1274" s="26"/>
      <c r="N1274" s="26"/>
      <c r="O1274" s="26"/>
      <c r="P1274" s="26"/>
      <c r="Q1274" s="26"/>
      <c r="R1274" s="26"/>
      <c r="S1274" s="26"/>
      <c r="T1274" s="26"/>
      <c r="U1274" s="26"/>
      <c r="V1274" s="26"/>
      <c r="W1274" s="26"/>
      <c r="X1274" s="26"/>
      <c r="Y1274" s="26"/>
      <c r="Z1274" s="26"/>
      <c r="AA1274" s="26"/>
    </row>
    <row r="1275">
      <c r="A1275" s="50"/>
      <c r="B1275" s="26"/>
      <c r="C1275" s="26"/>
      <c r="D1275" s="26"/>
      <c r="E1275" s="26"/>
      <c r="F1275" s="26"/>
      <c r="G1275" s="26"/>
      <c r="H1275" s="26"/>
      <c r="I1275" s="26"/>
      <c r="J1275" s="26"/>
      <c r="K1275" s="26"/>
      <c r="L1275" s="26"/>
      <c r="M1275" s="26"/>
      <c r="N1275" s="26"/>
      <c r="O1275" s="26"/>
      <c r="P1275" s="26"/>
      <c r="Q1275" s="26"/>
      <c r="R1275" s="26"/>
      <c r="S1275" s="26"/>
      <c r="T1275" s="26"/>
      <c r="U1275" s="26"/>
      <c r="V1275" s="26"/>
      <c r="W1275" s="26"/>
      <c r="X1275" s="26"/>
      <c r="Y1275" s="26"/>
      <c r="Z1275" s="26"/>
      <c r="AA1275" s="26"/>
    </row>
    <row r="1276">
      <c r="A1276" s="50"/>
      <c r="B1276" s="26"/>
      <c r="C1276" s="26"/>
      <c r="D1276" s="26"/>
      <c r="E1276" s="26"/>
      <c r="F1276" s="26"/>
      <c r="G1276" s="26"/>
      <c r="H1276" s="26"/>
      <c r="I1276" s="26"/>
      <c r="J1276" s="26"/>
      <c r="K1276" s="26"/>
      <c r="L1276" s="26"/>
      <c r="M1276" s="26"/>
      <c r="N1276" s="26"/>
      <c r="O1276" s="26"/>
      <c r="P1276" s="26"/>
      <c r="Q1276" s="26"/>
      <c r="R1276" s="26"/>
      <c r="S1276" s="26"/>
      <c r="T1276" s="26"/>
      <c r="U1276" s="26"/>
      <c r="V1276" s="26"/>
      <c r="W1276" s="26"/>
      <c r="X1276" s="26"/>
      <c r="Y1276" s="26"/>
      <c r="Z1276" s="26"/>
      <c r="AA1276" s="26"/>
    </row>
    <row r="1277">
      <c r="A1277" s="50"/>
      <c r="B1277" s="26"/>
      <c r="C1277" s="26"/>
      <c r="D1277" s="26"/>
      <c r="E1277" s="26"/>
      <c r="F1277" s="26"/>
      <c r="G1277" s="26"/>
      <c r="H1277" s="26"/>
      <c r="I1277" s="26"/>
      <c r="J1277" s="26"/>
      <c r="K1277" s="26"/>
      <c r="L1277" s="26"/>
      <c r="M1277" s="26"/>
      <c r="N1277" s="26"/>
      <c r="O1277" s="26"/>
      <c r="P1277" s="26"/>
      <c r="Q1277" s="26"/>
      <c r="R1277" s="26"/>
      <c r="S1277" s="26"/>
      <c r="T1277" s="26"/>
      <c r="U1277" s="26"/>
      <c r="V1277" s="26"/>
      <c r="W1277" s="26"/>
      <c r="X1277" s="26"/>
      <c r="Y1277" s="26"/>
      <c r="Z1277" s="26"/>
      <c r="AA1277" s="26"/>
    </row>
    <row r="1278">
      <c r="A1278" s="50"/>
      <c r="B1278" s="26"/>
      <c r="C1278" s="26"/>
      <c r="D1278" s="26"/>
      <c r="E1278" s="26"/>
      <c r="F1278" s="26"/>
      <c r="G1278" s="26"/>
      <c r="H1278" s="26"/>
      <c r="I1278" s="26"/>
      <c r="J1278" s="26"/>
      <c r="K1278" s="26"/>
      <c r="L1278" s="26"/>
      <c r="M1278" s="26"/>
      <c r="N1278" s="26"/>
      <c r="O1278" s="26"/>
      <c r="P1278" s="26"/>
      <c r="Q1278" s="26"/>
      <c r="R1278" s="26"/>
      <c r="S1278" s="26"/>
      <c r="T1278" s="26"/>
      <c r="U1278" s="26"/>
      <c r="V1278" s="26"/>
      <c r="W1278" s="26"/>
      <c r="X1278" s="26"/>
      <c r="Y1278" s="26"/>
      <c r="Z1278" s="26"/>
      <c r="AA1278" s="26"/>
    </row>
    <row r="1279">
      <c r="A1279" s="50"/>
      <c r="B1279" s="26"/>
      <c r="C1279" s="26"/>
      <c r="D1279" s="26"/>
      <c r="E1279" s="26"/>
      <c r="F1279" s="26"/>
      <c r="G1279" s="26"/>
      <c r="H1279" s="26"/>
      <c r="I1279" s="26"/>
      <c r="J1279" s="26"/>
      <c r="K1279" s="26"/>
      <c r="L1279" s="26"/>
      <c r="M1279" s="26"/>
      <c r="N1279" s="26"/>
      <c r="O1279" s="26"/>
      <c r="P1279" s="26"/>
      <c r="Q1279" s="26"/>
      <c r="R1279" s="26"/>
      <c r="S1279" s="26"/>
      <c r="T1279" s="26"/>
      <c r="U1279" s="26"/>
      <c r="V1279" s="26"/>
      <c r="W1279" s="26"/>
      <c r="X1279" s="26"/>
      <c r="Y1279" s="26"/>
      <c r="Z1279" s="26"/>
      <c r="AA1279" s="26"/>
    </row>
    <row r="1280">
      <c r="A1280" s="50"/>
      <c r="B1280" s="26"/>
      <c r="C1280" s="26"/>
      <c r="D1280" s="26"/>
      <c r="E1280" s="26"/>
      <c r="F1280" s="26"/>
      <c r="G1280" s="26"/>
      <c r="H1280" s="26"/>
      <c r="I1280" s="26"/>
      <c r="J1280" s="26"/>
      <c r="K1280" s="26"/>
      <c r="L1280" s="26"/>
      <c r="M1280" s="26"/>
      <c r="N1280" s="26"/>
      <c r="O1280" s="26"/>
      <c r="P1280" s="26"/>
      <c r="Q1280" s="26"/>
      <c r="R1280" s="26"/>
      <c r="S1280" s="26"/>
      <c r="T1280" s="26"/>
      <c r="U1280" s="26"/>
      <c r="V1280" s="26"/>
      <c r="W1280" s="26"/>
      <c r="X1280" s="26"/>
      <c r="Y1280" s="26"/>
      <c r="Z1280" s="26"/>
      <c r="AA1280" s="26"/>
    </row>
    <row r="1281">
      <c r="A1281" s="50"/>
      <c r="B1281" s="26"/>
      <c r="C1281" s="26"/>
      <c r="D1281" s="26"/>
      <c r="E1281" s="26"/>
      <c r="F1281" s="26"/>
      <c r="G1281" s="26"/>
      <c r="H1281" s="26"/>
      <c r="I1281" s="26"/>
      <c r="J1281" s="26"/>
      <c r="K1281" s="26"/>
      <c r="L1281" s="26"/>
      <c r="M1281" s="26"/>
      <c r="N1281" s="26"/>
      <c r="O1281" s="26"/>
      <c r="P1281" s="26"/>
      <c r="Q1281" s="26"/>
      <c r="R1281" s="26"/>
      <c r="S1281" s="26"/>
      <c r="T1281" s="26"/>
      <c r="U1281" s="26"/>
      <c r="V1281" s="26"/>
      <c r="W1281" s="26"/>
      <c r="X1281" s="26"/>
      <c r="Y1281" s="26"/>
      <c r="Z1281" s="26"/>
      <c r="AA1281" s="26"/>
    </row>
    <row r="1282">
      <c r="A1282" s="50"/>
      <c r="B1282" s="26"/>
      <c r="C1282" s="26"/>
      <c r="D1282" s="26"/>
      <c r="E1282" s="26"/>
      <c r="F1282" s="26"/>
      <c r="G1282" s="26"/>
      <c r="H1282" s="26"/>
      <c r="I1282" s="26"/>
      <c r="J1282" s="26"/>
      <c r="K1282" s="26"/>
      <c r="L1282" s="26"/>
      <c r="M1282" s="26"/>
      <c r="N1282" s="26"/>
      <c r="O1282" s="26"/>
      <c r="P1282" s="26"/>
      <c r="Q1282" s="26"/>
      <c r="R1282" s="26"/>
      <c r="S1282" s="26"/>
      <c r="T1282" s="26"/>
      <c r="U1282" s="26"/>
      <c r="V1282" s="26"/>
      <c r="W1282" s="26"/>
      <c r="X1282" s="26"/>
      <c r="Y1282" s="26"/>
      <c r="Z1282" s="26"/>
      <c r="AA1282" s="26"/>
    </row>
    <row r="1283">
      <c r="A1283" s="50"/>
      <c r="B1283" s="26"/>
      <c r="C1283" s="26"/>
      <c r="D1283" s="26"/>
      <c r="E1283" s="26"/>
      <c r="F1283" s="26"/>
      <c r="G1283" s="26"/>
      <c r="H1283" s="26"/>
      <c r="I1283" s="26"/>
      <c r="J1283" s="26"/>
      <c r="K1283" s="26"/>
      <c r="L1283" s="26"/>
      <c r="M1283" s="26"/>
      <c r="N1283" s="26"/>
      <c r="O1283" s="26"/>
      <c r="P1283" s="26"/>
      <c r="Q1283" s="26"/>
      <c r="R1283" s="26"/>
      <c r="S1283" s="26"/>
      <c r="T1283" s="26"/>
      <c r="U1283" s="26"/>
      <c r="V1283" s="26"/>
      <c r="W1283" s="26"/>
      <c r="X1283" s="26"/>
      <c r="Y1283" s="26"/>
      <c r="Z1283" s="26"/>
      <c r="AA1283" s="26"/>
    </row>
    <row r="1284">
      <c r="A1284" s="50"/>
      <c r="B1284" s="26"/>
      <c r="C1284" s="26"/>
      <c r="D1284" s="26"/>
      <c r="E1284" s="26"/>
      <c r="F1284" s="26"/>
      <c r="G1284" s="26"/>
      <c r="H1284" s="26"/>
      <c r="I1284" s="26"/>
      <c r="J1284" s="26"/>
      <c r="K1284" s="26"/>
      <c r="L1284" s="26"/>
      <c r="M1284" s="26"/>
      <c r="N1284" s="26"/>
      <c r="O1284" s="26"/>
      <c r="P1284" s="26"/>
      <c r="Q1284" s="26"/>
      <c r="R1284" s="26"/>
      <c r="S1284" s="26"/>
      <c r="T1284" s="26"/>
      <c r="U1284" s="26"/>
      <c r="V1284" s="26"/>
      <c r="W1284" s="26"/>
      <c r="X1284" s="26"/>
      <c r="Y1284" s="26"/>
      <c r="Z1284" s="26"/>
      <c r="AA1284" s="26"/>
    </row>
    <row r="1285">
      <c r="A1285" s="50"/>
      <c r="B1285" s="26"/>
      <c r="C1285" s="26"/>
      <c r="D1285" s="26"/>
      <c r="E1285" s="26"/>
      <c r="F1285" s="26"/>
      <c r="G1285" s="26"/>
      <c r="H1285" s="26"/>
      <c r="I1285" s="26"/>
      <c r="J1285" s="26"/>
      <c r="K1285" s="26"/>
      <c r="L1285" s="26"/>
      <c r="M1285" s="26"/>
      <c r="N1285" s="26"/>
      <c r="O1285" s="26"/>
      <c r="P1285" s="26"/>
      <c r="Q1285" s="26"/>
      <c r="R1285" s="26"/>
      <c r="S1285" s="26"/>
      <c r="T1285" s="26"/>
      <c r="U1285" s="26"/>
      <c r="V1285" s="26"/>
      <c r="W1285" s="26"/>
      <c r="X1285" s="26"/>
      <c r="Y1285" s="26"/>
      <c r="Z1285" s="26"/>
      <c r="AA1285" s="26"/>
    </row>
    <row r="1286">
      <c r="A1286" s="50"/>
      <c r="B1286" s="26"/>
      <c r="C1286" s="26"/>
      <c r="D1286" s="26"/>
      <c r="E1286" s="26"/>
      <c r="F1286" s="26"/>
      <c r="G1286" s="26"/>
      <c r="H1286" s="26"/>
      <c r="I1286" s="26"/>
      <c r="J1286" s="26"/>
      <c r="K1286" s="26"/>
      <c r="L1286" s="26"/>
      <c r="M1286" s="26"/>
      <c r="N1286" s="26"/>
      <c r="O1286" s="26"/>
      <c r="P1286" s="26"/>
      <c r="Q1286" s="26"/>
      <c r="R1286" s="26"/>
      <c r="S1286" s="26"/>
      <c r="T1286" s="26"/>
      <c r="U1286" s="26"/>
      <c r="V1286" s="26"/>
      <c r="W1286" s="26"/>
      <c r="X1286" s="26"/>
      <c r="Y1286" s="26"/>
      <c r="Z1286" s="26"/>
      <c r="AA1286" s="26"/>
    </row>
    <row r="1287">
      <c r="A1287" s="50"/>
      <c r="B1287" s="26"/>
      <c r="C1287" s="26"/>
      <c r="D1287" s="26"/>
      <c r="E1287" s="26"/>
      <c r="F1287" s="26"/>
      <c r="G1287" s="26"/>
      <c r="H1287" s="26"/>
      <c r="I1287" s="26"/>
      <c r="J1287" s="26"/>
      <c r="K1287" s="26"/>
      <c r="L1287" s="26"/>
      <c r="M1287" s="26"/>
      <c r="N1287" s="26"/>
      <c r="O1287" s="26"/>
      <c r="P1287" s="26"/>
      <c r="Q1287" s="26"/>
      <c r="R1287" s="26"/>
      <c r="S1287" s="26"/>
      <c r="T1287" s="26"/>
      <c r="U1287" s="26"/>
      <c r="V1287" s="26"/>
      <c r="W1287" s="26"/>
      <c r="X1287" s="26"/>
      <c r="Y1287" s="26"/>
      <c r="Z1287" s="26"/>
      <c r="AA1287" s="26"/>
    </row>
    <row r="1288">
      <c r="A1288" s="50"/>
      <c r="B1288" s="26"/>
      <c r="C1288" s="26"/>
      <c r="D1288" s="26"/>
      <c r="E1288" s="26"/>
      <c r="F1288" s="26"/>
      <c r="G1288" s="26"/>
      <c r="H1288" s="26"/>
      <c r="I1288" s="26"/>
      <c r="J1288" s="26"/>
      <c r="K1288" s="26"/>
      <c r="L1288" s="26"/>
      <c r="M1288" s="26"/>
      <c r="N1288" s="26"/>
      <c r="O1288" s="26"/>
      <c r="P1288" s="26"/>
      <c r="Q1288" s="26"/>
      <c r="R1288" s="26"/>
      <c r="S1288" s="26"/>
      <c r="T1288" s="26"/>
      <c r="U1288" s="26"/>
      <c r="V1288" s="26"/>
      <c r="W1288" s="26"/>
      <c r="X1288" s="26"/>
      <c r="Y1288" s="26"/>
      <c r="Z1288" s="26"/>
      <c r="AA1288" s="26"/>
    </row>
    <row r="1289">
      <c r="A1289" s="50"/>
      <c r="B1289" s="26"/>
      <c r="C1289" s="26"/>
      <c r="D1289" s="26"/>
      <c r="E1289" s="26"/>
      <c r="F1289" s="26"/>
      <c r="G1289" s="26"/>
      <c r="H1289" s="26"/>
      <c r="I1289" s="26"/>
      <c r="J1289" s="26"/>
      <c r="K1289" s="26"/>
      <c r="L1289" s="26"/>
      <c r="M1289" s="26"/>
      <c r="N1289" s="26"/>
      <c r="O1289" s="26"/>
      <c r="P1289" s="26"/>
      <c r="Q1289" s="26"/>
      <c r="R1289" s="26"/>
      <c r="S1289" s="26"/>
      <c r="T1289" s="26"/>
      <c r="U1289" s="26"/>
      <c r="V1289" s="26"/>
      <c r="W1289" s="26"/>
      <c r="X1289" s="26"/>
      <c r="Y1289" s="26"/>
      <c r="Z1289" s="26"/>
      <c r="AA1289" s="26"/>
    </row>
    <row r="1290">
      <c r="A1290" s="50"/>
      <c r="B1290" s="26"/>
      <c r="C1290" s="26"/>
      <c r="D1290" s="26"/>
      <c r="E1290" s="26"/>
      <c r="F1290" s="26"/>
      <c r="G1290" s="26"/>
      <c r="H1290" s="26"/>
      <c r="I1290" s="26"/>
      <c r="J1290" s="26"/>
      <c r="K1290" s="26"/>
      <c r="L1290" s="26"/>
      <c r="M1290" s="26"/>
      <c r="N1290" s="26"/>
      <c r="O1290" s="26"/>
      <c r="P1290" s="26"/>
      <c r="Q1290" s="26"/>
      <c r="R1290" s="26"/>
      <c r="S1290" s="26"/>
      <c r="T1290" s="26"/>
      <c r="U1290" s="26"/>
      <c r="V1290" s="26"/>
      <c r="W1290" s="26"/>
      <c r="X1290" s="26"/>
      <c r="Y1290" s="26"/>
      <c r="Z1290" s="26"/>
      <c r="AA1290" s="26"/>
    </row>
    <row r="1291">
      <c r="A1291" s="50"/>
      <c r="B1291" s="26"/>
      <c r="C1291" s="26"/>
      <c r="D1291" s="26"/>
      <c r="E1291" s="26"/>
      <c r="F1291" s="26"/>
      <c r="G1291" s="26"/>
      <c r="H1291" s="26"/>
      <c r="I1291" s="26"/>
      <c r="J1291" s="26"/>
      <c r="K1291" s="26"/>
      <c r="L1291" s="26"/>
      <c r="M1291" s="26"/>
      <c r="N1291" s="26"/>
      <c r="O1291" s="26"/>
      <c r="P1291" s="26"/>
      <c r="Q1291" s="26"/>
      <c r="R1291" s="26"/>
      <c r="S1291" s="26"/>
      <c r="T1291" s="26"/>
      <c r="U1291" s="26"/>
      <c r="V1291" s="26"/>
      <c r="W1291" s="26"/>
      <c r="X1291" s="26"/>
      <c r="Y1291" s="26"/>
      <c r="Z1291" s="26"/>
      <c r="AA1291" s="26"/>
    </row>
    <row r="1292">
      <c r="A1292" s="50"/>
      <c r="B1292" s="26"/>
      <c r="C1292" s="26"/>
      <c r="D1292" s="26"/>
      <c r="E1292" s="26"/>
      <c r="F1292" s="26"/>
      <c r="G1292" s="26"/>
      <c r="H1292" s="26"/>
      <c r="I1292" s="26"/>
      <c r="J1292" s="26"/>
      <c r="K1292" s="26"/>
      <c r="L1292" s="26"/>
      <c r="M1292" s="26"/>
      <c r="N1292" s="26"/>
      <c r="O1292" s="26"/>
      <c r="P1292" s="26"/>
      <c r="Q1292" s="26"/>
      <c r="R1292" s="26"/>
      <c r="S1292" s="26"/>
      <c r="T1292" s="26"/>
      <c r="U1292" s="26"/>
      <c r="V1292" s="26"/>
      <c r="W1292" s="26"/>
      <c r="X1292" s="26"/>
      <c r="Y1292" s="26"/>
      <c r="Z1292" s="26"/>
      <c r="AA1292" s="26"/>
    </row>
    <row r="1293">
      <c r="A1293" s="50"/>
      <c r="B1293" s="26"/>
      <c r="C1293" s="26"/>
      <c r="D1293" s="26"/>
      <c r="E1293" s="26"/>
      <c r="F1293" s="26"/>
      <c r="G1293" s="26"/>
      <c r="H1293" s="26"/>
      <c r="I1293" s="26"/>
      <c r="J1293" s="26"/>
      <c r="K1293" s="26"/>
      <c r="L1293" s="26"/>
      <c r="M1293" s="26"/>
      <c r="N1293" s="26"/>
      <c r="O1293" s="26"/>
      <c r="P1293" s="26"/>
      <c r="Q1293" s="26"/>
      <c r="R1293" s="26"/>
      <c r="S1293" s="26"/>
      <c r="T1293" s="26"/>
      <c r="U1293" s="26"/>
      <c r="V1293" s="26"/>
      <c r="W1293" s="26"/>
      <c r="X1293" s="26"/>
      <c r="Y1293" s="26"/>
      <c r="Z1293" s="26"/>
      <c r="AA1293" s="26"/>
    </row>
    <row r="1294">
      <c r="A1294" s="50"/>
      <c r="B1294" s="26"/>
      <c r="C1294" s="26"/>
      <c r="D1294" s="26"/>
      <c r="E1294" s="26"/>
      <c r="F1294" s="26"/>
      <c r="G1294" s="26"/>
      <c r="H1294" s="26"/>
      <c r="I1294" s="26"/>
      <c r="J1294" s="26"/>
      <c r="K1294" s="26"/>
      <c r="L1294" s="26"/>
      <c r="M1294" s="26"/>
      <c r="N1294" s="26"/>
      <c r="O1294" s="26"/>
      <c r="P1294" s="26"/>
      <c r="Q1294" s="26"/>
      <c r="R1294" s="26"/>
      <c r="S1294" s="26"/>
      <c r="T1294" s="26"/>
      <c r="U1294" s="26"/>
      <c r="V1294" s="26"/>
      <c r="W1294" s="26"/>
      <c r="X1294" s="26"/>
      <c r="Y1294" s="26"/>
      <c r="Z1294" s="26"/>
      <c r="AA1294" s="26"/>
    </row>
    <row r="1295">
      <c r="A1295" s="50"/>
      <c r="B1295" s="26"/>
      <c r="C1295" s="26"/>
      <c r="D1295" s="26"/>
      <c r="E1295" s="26"/>
      <c r="F1295" s="26"/>
      <c r="G1295" s="26"/>
      <c r="H1295" s="26"/>
      <c r="I1295" s="26"/>
      <c r="J1295" s="26"/>
      <c r="K1295" s="26"/>
      <c r="L1295" s="26"/>
      <c r="M1295" s="26"/>
      <c r="N1295" s="26"/>
      <c r="O1295" s="26"/>
      <c r="P1295" s="26"/>
      <c r="Q1295" s="26"/>
      <c r="R1295" s="26"/>
      <c r="S1295" s="26"/>
      <c r="T1295" s="26"/>
      <c r="U1295" s="26"/>
      <c r="V1295" s="26"/>
      <c r="W1295" s="26"/>
      <c r="X1295" s="26"/>
      <c r="Y1295" s="26"/>
      <c r="Z1295" s="26"/>
      <c r="AA1295" s="26"/>
    </row>
    <row r="1296">
      <c r="A1296" s="50"/>
      <c r="B1296" s="26"/>
      <c r="C1296" s="26"/>
      <c r="D1296" s="26"/>
      <c r="E1296" s="26"/>
      <c r="F1296" s="26"/>
      <c r="G1296" s="26"/>
      <c r="H1296" s="26"/>
      <c r="I1296" s="26"/>
      <c r="J1296" s="26"/>
      <c r="K1296" s="26"/>
      <c r="L1296" s="26"/>
      <c r="M1296" s="26"/>
      <c r="N1296" s="26"/>
      <c r="O1296" s="26"/>
      <c r="P1296" s="26"/>
      <c r="Q1296" s="26"/>
      <c r="R1296" s="26"/>
      <c r="S1296" s="26"/>
      <c r="T1296" s="26"/>
      <c r="U1296" s="26"/>
      <c r="V1296" s="26"/>
      <c r="W1296" s="26"/>
      <c r="X1296" s="26"/>
      <c r="Y1296" s="26"/>
      <c r="Z1296" s="26"/>
      <c r="AA1296" s="26"/>
    </row>
    <row r="1297">
      <c r="A1297" s="50"/>
      <c r="B1297" s="26"/>
      <c r="C1297" s="26"/>
      <c r="D1297" s="26"/>
      <c r="E1297" s="26"/>
      <c r="F1297" s="26"/>
      <c r="G1297" s="26"/>
      <c r="H1297" s="26"/>
      <c r="I1297" s="26"/>
      <c r="J1297" s="26"/>
      <c r="K1297" s="26"/>
      <c r="L1297" s="26"/>
      <c r="M1297" s="26"/>
      <c r="N1297" s="26"/>
      <c r="O1297" s="26"/>
      <c r="P1297" s="26"/>
      <c r="Q1297" s="26"/>
      <c r="R1297" s="26"/>
      <c r="S1297" s="26"/>
      <c r="T1297" s="26"/>
      <c r="U1297" s="26"/>
      <c r="V1297" s="26"/>
      <c r="W1297" s="26"/>
      <c r="X1297" s="26"/>
      <c r="Y1297" s="26"/>
      <c r="Z1297" s="26"/>
      <c r="AA1297" s="26"/>
    </row>
    <row r="1298">
      <c r="A1298" s="50"/>
      <c r="B1298" s="26"/>
      <c r="C1298" s="26"/>
      <c r="D1298" s="26"/>
      <c r="E1298" s="26"/>
      <c r="F1298" s="26"/>
      <c r="G1298" s="26"/>
      <c r="H1298" s="26"/>
      <c r="I1298" s="26"/>
      <c r="J1298" s="26"/>
      <c r="K1298" s="26"/>
      <c r="L1298" s="26"/>
      <c r="M1298" s="26"/>
      <c r="N1298" s="26"/>
      <c r="O1298" s="26"/>
      <c r="P1298" s="26"/>
      <c r="Q1298" s="26"/>
      <c r="R1298" s="26"/>
      <c r="S1298" s="26"/>
      <c r="T1298" s="26"/>
      <c r="U1298" s="26"/>
      <c r="V1298" s="26"/>
      <c r="W1298" s="26"/>
      <c r="X1298" s="26"/>
      <c r="Y1298" s="26"/>
      <c r="Z1298" s="26"/>
      <c r="AA1298" s="26"/>
    </row>
    <row r="1299">
      <c r="A1299" s="50"/>
      <c r="B1299" s="26"/>
      <c r="C1299" s="26"/>
      <c r="D1299" s="26"/>
      <c r="E1299" s="26"/>
      <c r="F1299" s="26"/>
      <c r="G1299" s="26"/>
      <c r="H1299" s="26"/>
      <c r="I1299" s="26"/>
      <c r="J1299" s="26"/>
      <c r="K1299" s="26"/>
      <c r="L1299" s="26"/>
      <c r="M1299" s="26"/>
      <c r="N1299" s="26"/>
      <c r="O1299" s="26"/>
      <c r="P1299" s="26"/>
      <c r="Q1299" s="26"/>
      <c r="R1299" s="26"/>
      <c r="S1299" s="26"/>
      <c r="T1299" s="26"/>
      <c r="U1299" s="26"/>
      <c r="V1299" s="26"/>
      <c r="W1299" s="26"/>
      <c r="X1299" s="26"/>
      <c r="Y1299" s="26"/>
      <c r="Z1299" s="26"/>
      <c r="AA1299" s="26"/>
    </row>
    <row r="1300">
      <c r="A1300" s="50"/>
      <c r="B1300" s="26"/>
      <c r="C1300" s="26"/>
      <c r="D1300" s="26"/>
      <c r="E1300" s="26"/>
      <c r="F1300" s="26"/>
      <c r="G1300" s="26"/>
      <c r="H1300" s="26"/>
      <c r="I1300" s="26"/>
      <c r="J1300" s="26"/>
      <c r="K1300" s="26"/>
      <c r="L1300" s="26"/>
      <c r="M1300" s="26"/>
      <c r="N1300" s="26"/>
      <c r="O1300" s="26"/>
      <c r="P1300" s="26"/>
      <c r="Q1300" s="26"/>
      <c r="R1300" s="26"/>
      <c r="S1300" s="26"/>
      <c r="T1300" s="26"/>
      <c r="U1300" s="26"/>
      <c r="V1300" s="26"/>
      <c r="W1300" s="26"/>
      <c r="X1300" s="26"/>
      <c r="Y1300" s="26"/>
      <c r="Z1300" s="26"/>
      <c r="AA1300" s="26"/>
    </row>
    <row r="1301">
      <c r="A1301" s="50"/>
      <c r="B1301" s="26"/>
      <c r="C1301" s="26"/>
      <c r="D1301" s="26"/>
      <c r="E1301" s="26"/>
      <c r="F1301" s="26"/>
      <c r="G1301" s="26"/>
      <c r="H1301" s="26"/>
      <c r="I1301" s="26"/>
      <c r="J1301" s="26"/>
      <c r="K1301" s="26"/>
      <c r="L1301" s="26"/>
      <c r="M1301" s="26"/>
      <c r="N1301" s="26"/>
      <c r="O1301" s="26"/>
      <c r="P1301" s="26"/>
      <c r="Q1301" s="26"/>
      <c r="R1301" s="26"/>
      <c r="S1301" s="26"/>
      <c r="T1301" s="26"/>
      <c r="U1301" s="26"/>
      <c r="V1301" s="26"/>
      <c r="W1301" s="26"/>
      <c r="X1301" s="26"/>
      <c r="Y1301" s="26"/>
      <c r="Z1301" s="26"/>
      <c r="AA1301" s="26"/>
    </row>
    <row r="1302">
      <c r="A1302" s="50"/>
      <c r="B1302" s="26"/>
      <c r="C1302" s="26"/>
      <c r="D1302" s="26"/>
      <c r="E1302" s="26"/>
      <c r="F1302" s="26"/>
      <c r="G1302" s="26"/>
      <c r="H1302" s="26"/>
      <c r="I1302" s="26"/>
      <c r="J1302" s="26"/>
      <c r="K1302" s="26"/>
      <c r="L1302" s="26"/>
      <c r="M1302" s="26"/>
      <c r="N1302" s="26"/>
      <c r="O1302" s="26"/>
      <c r="P1302" s="26"/>
      <c r="Q1302" s="26"/>
      <c r="R1302" s="26"/>
      <c r="S1302" s="26"/>
      <c r="T1302" s="26"/>
      <c r="U1302" s="26"/>
      <c r="V1302" s="26"/>
      <c r="W1302" s="26"/>
      <c r="X1302" s="26"/>
      <c r="Y1302" s="26"/>
      <c r="Z1302" s="26"/>
      <c r="AA1302" s="26"/>
    </row>
    <row r="1303">
      <c r="A1303" s="50"/>
      <c r="B1303" s="26"/>
      <c r="C1303" s="26"/>
      <c r="D1303" s="26"/>
      <c r="E1303" s="26"/>
      <c r="F1303" s="26"/>
      <c r="G1303" s="26"/>
      <c r="H1303" s="26"/>
      <c r="I1303" s="26"/>
      <c r="J1303" s="26"/>
      <c r="K1303" s="26"/>
      <c r="L1303" s="26"/>
      <c r="M1303" s="26"/>
      <c r="N1303" s="26"/>
      <c r="O1303" s="26"/>
      <c r="P1303" s="26"/>
      <c r="Q1303" s="26"/>
      <c r="R1303" s="26"/>
      <c r="S1303" s="26"/>
      <c r="T1303" s="26"/>
      <c r="U1303" s="26"/>
      <c r="V1303" s="26"/>
      <c r="W1303" s="26"/>
      <c r="X1303" s="26"/>
      <c r="Y1303" s="26"/>
      <c r="Z1303" s="26"/>
      <c r="AA1303" s="26"/>
    </row>
    <row r="1304">
      <c r="A1304" s="50"/>
      <c r="B1304" s="26"/>
      <c r="C1304" s="26"/>
      <c r="D1304" s="26"/>
      <c r="E1304" s="26"/>
      <c r="F1304" s="26"/>
      <c r="G1304" s="26"/>
      <c r="H1304" s="26"/>
      <c r="I1304" s="26"/>
      <c r="J1304" s="26"/>
      <c r="K1304" s="26"/>
      <c r="L1304" s="26"/>
      <c r="M1304" s="26"/>
      <c r="N1304" s="26"/>
      <c r="O1304" s="26"/>
      <c r="P1304" s="26"/>
      <c r="Q1304" s="26"/>
      <c r="R1304" s="26"/>
      <c r="S1304" s="26"/>
      <c r="T1304" s="26"/>
      <c r="U1304" s="26"/>
      <c r="V1304" s="26"/>
      <c r="W1304" s="26"/>
      <c r="X1304" s="26"/>
      <c r="Y1304" s="26"/>
      <c r="Z1304" s="26"/>
      <c r="AA1304" s="26"/>
    </row>
    <row r="1305">
      <c r="A1305" s="50"/>
      <c r="B1305" s="26"/>
      <c r="C1305" s="26"/>
      <c r="D1305" s="26"/>
      <c r="E1305" s="26"/>
      <c r="F1305" s="26"/>
      <c r="G1305" s="26"/>
      <c r="H1305" s="26"/>
      <c r="I1305" s="26"/>
      <c r="J1305" s="26"/>
      <c r="K1305" s="26"/>
      <c r="L1305" s="26"/>
      <c r="M1305" s="26"/>
      <c r="N1305" s="26"/>
      <c r="O1305" s="26"/>
      <c r="P1305" s="26"/>
      <c r="Q1305" s="26"/>
      <c r="R1305" s="26"/>
      <c r="S1305" s="26"/>
      <c r="T1305" s="26"/>
      <c r="U1305" s="26"/>
      <c r="V1305" s="26"/>
      <c r="W1305" s="26"/>
      <c r="X1305" s="26"/>
      <c r="Y1305" s="26"/>
      <c r="Z1305" s="26"/>
      <c r="AA1305" s="26"/>
    </row>
    <row r="1306">
      <c r="A1306" s="50"/>
      <c r="B1306" s="26"/>
      <c r="C1306" s="26"/>
      <c r="D1306" s="26"/>
      <c r="E1306" s="26"/>
      <c r="F1306" s="26"/>
      <c r="G1306" s="26"/>
      <c r="H1306" s="26"/>
      <c r="I1306" s="26"/>
      <c r="J1306" s="26"/>
      <c r="K1306" s="26"/>
      <c r="L1306" s="26"/>
      <c r="M1306" s="26"/>
      <c r="N1306" s="26"/>
      <c r="O1306" s="26"/>
      <c r="P1306" s="26"/>
      <c r="Q1306" s="26"/>
      <c r="R1306" s="26"/>
      <c r="S1306" s="26"/>
      <c r="T1306" s="26"/>
      <c r="U1306" s="26"/>
      <c r="V1306" s="26"/>
      <c r="W1306" s="26"/>
      <c r="X1306" s="26"/>
      <c r="Y1306" s="26"/>
      <c r="Z1306" s="26"/>
      <c r="AA1306" s="26"/>
    </row>
    <row r="1307">
      <c r="A1307" s="50"/>
      <c r="B1307" s="26"/>
      <c r="C1307" s="26"/>
      <c r="D1307" s="26"/>
      <c r="E1307" s="26"/>
      <c r="F1307" s="26"/>
      <c r="G1307" s="26"/>
      <c r="H1307" s="26"/>
      <c r="I1307" s="26"/>
      <c r="J1307" s="26"/>
      <c r="K1307" s="26"/>
      <c r="L1307" s="26"/>
      <c r="M1307" s="26"/>
      <c r="N1307" s="26"/>
      <c r="O1307" s="26"/>
      <c r="P1307" s="26"/>
      <c r="Q1307" s="26"/>
      <c r="R1307" s="26"/>
      <c r="S1307" s="26"/>
      <c r="T1307" s="26"/>
      <c r="U1307" s="26"/>
      <c r="V1307" s="26"/>
      <c r="W1307" s="26"/>
      <c r="X1307" s="26"/>
      <c r="Y1307" s="26"/>
      <c r="Z1307" s="26"/>
      <c r="AA1307" s="26"/>
    </row>
    <row r="1308">
      <c r="A1308" s="50"/>
      <c r="B1308" s="26"/>
      <c r="C1308" s="26"/>
      <c r="D1308" s="26"/>
      <c r="E1308" s="26"/>
      <c r="F1308" s="26"/>
      <c r="G1308" s="26"/>
      <c r="H1308" s="26"/>
      <c r="I1308" s="26"/>
      <c r="J1308" s="26"/>
      <c r="K1308" s="26"/>
      <c r="L1308" s="26"/>
      <c r="M1308" s="26"/>
      <c r="N1308" s="26"/>
      <c r="O1308" s="26"/>
      <c r="P1308" s="26"/>
      <c r="Q1308" s="26"/>
      <c r="R1308" s="26"/>
      <c r="S1308" s="26"/>
      <c r="T1308" s="26"/>
      <c r="U1308" s="26"/>
      <c r="V1308" s="26"/>
      <c r="W1308" s="26"/>
      <c r="X1308" s="26"/>
      <c r="Y1308" s="26"/>
      <c r="Z1308" s="26"/>
      <c r="AA1308" s="26"/>
    </row>
    <row r="1309">
      <c r="A1309" s="50"/>
      <c r="B1309" s="26"/>
      <c r="C1309" s="26"/>
      <c r="D1309" s="26"/>
      <c r="E1309" s="26"/>
      <c r="F1309" s="26"/>
      <c r="G1309" s="26"/>
      <c r="H1309" s="26"/>
      <c r="I1309" s="26"/>
      <c r="J1309" s="26"/>
      <c r="K1309" s="26"/>
      <c r="L1309" s="26"/>
      <c r="M1309" s="26"/>
      <c r="N1309" s="26"/>
      <c r="O1309" s="26"/>
      <c r="P1309" s="26"/>
      <c r="Q1309" s="26"/>
      <c r="R1309" s="26"/>
      <c r="S1309" s="26"/>
      <c r="T1309" s="26"/>
      <c r="U1309" s="26"/>
      <c r="V1309" s="26"/>
      <c r="W1309" s="26"/>
      <c r="X1309" s="26"/>
      <c r="Y1309" s="26"/>
      <c r="Z1309" s="26"/>
      <c r="AA1309" s="26"/>
    </row>
    <row r="1310">
      <c r="A1310" s="50"/>
      <c r="B1310" s="26"/>
      <c r="C1310" s="26"/>
      <c r="D1310" s="26"/>
      <c r="E1310" s="26"/>
      <c r="F1310" s="26"/>
      <c r="G1310" s="26"/>
      <c r="H1310" s="26"/>
      <c r="I1310" s="26"/>
      <c r="J1310" s="26"/>
      <c r="K1310" s="26"/>
      <c r="L1310" s="26"/>
      <c r="M1310" s="26"/>
      <c r="N1310" s="26"/>
      <c r="O1310" s="26"/>
      <c r="P1310" s="26"/>
      <c r="Q1310" s="26"/>
      <c r="R1310" s="26"/>
      <c r="S1310" s="26"/>
      <c r="T1310" s="26"/>
      <c r="U1310" s="26"/>
      <c r="V1310" s="26"/>
      <c r="W1310" s="26"/>
      <c r="X1310" s="26"/>
      <c r="Y1310" s="26"/>
      <c r="Z1310" s="26"/>
      <c r="AA1310" s="26"/>
    </row>
    <row r="1311">
      <c r="A1311" s="50"/>
      <c r="B1311" s="26"/>
      <c r="C1311" s="26"/>
      <c r="D1311" s="26"/>
      <c r="E1311" s="26"/>
      <c r="F1311" s="26"/>
      <c r="G1311" s="26"/>
      <c r="H1311" s="26"/>
      <c r="I1311" s="26"/>
      <c r="J1311" s="26"/>
      <c r="K1311" s="26"/>
      <c r="L1311" s="26"/>
      <c r="M1311" s="26"/>
      <c r="N1311" s="26"/>
      <c r="O1311" s="26"/>
      <c r="P1311" s="26"/>
      <c r="Q1311" s="26"/>
      <c r="R1311" s="26"/>
      <c r="S1311" s="26"/>
      <c r="T1311" s="26"/>
      <c r="U1311" s="26"/>
      <c r="V1311" s="26"/>
      <c r="W1311" s="26"/>
      <c r="X1311" s="26"/>
      <c r="Y1311" s="26"/>
      <c r="Z1311" s="26"/>
      <c r="AA1311" s="26"/>
    </row>
    <row r="1312">
      <c r="A1312" s="50"/>
      <c r="B1312" s="26"/>
      <c r="C1312" s="26"/>
      <c r="D1312" s="26"/>
      <c r="E1312" s="26"/>
      <c r="F1312" s="26"/>
      <c r="G1312" s="26"/>
      <c r="H1312" s="26"/>
      <c r="I1312" s="26"/>
      <c r="J1312" s="26"/>
      <c r="K1312" s="26"/>
      <c r="L1312" s="26"/>
      <c r="M1312" s="26"/>
      <c r="N1312" s="26"/>
      <c r="O1312" s="26"/>
      <c r="P1312" s="26"/>
      <c r="Q1312" s="26"/>
      <c r="R1312" s="26"/>
      <c r="S1312" s="26"/>
      <c r="T1312" s="26"/>
      <c r="U1312" s="26"/>
      <c r="V1312" s="26"/>
      <c r="W1312" s="26"/>
      <c r="X1312" s="26"/>
      <c r="Y1312" s="26"/>
      <c r="Z1312" s="26"/>
      <c r="AA1312" s="26"/>
    </row>
    <row r="1313">
      <c r="A1313" s="50"/>
      <c r="B1313" s="26"/>
      <c r="C1313" s="26"/>
      <c r="D1313" s="26"/>
      <c r="E1313" s="26"/>
      <c r="F1313" s="26"/>
      <c r="G1313" s="26"/>
      <c r="H1313" s="26"/>
      <c r="I1313" s="26"/>
      <c r="J1313" s="26"/>
      <c r="K1313" s="26"/>
      <c r="L1313" s="26"/>
      <c r="M1313" s="26"/>
      <c r="N1313" s="26"/>
      <c r="O1313" s="26"/>
      <c r="P1313" s="26"/>
      <c r="Q1313" s="26"/>
      <c r="R1313" s="26"/>
      <c r="S1313" s="26"/>
      <c r="T1313" s="26"/>
      <c r="U1313" s="26"/>
      <c r="V1313" s="26"/>
      <c r="W1313" s="26"/>
      <c r="X1313" s="26"/>
      <c r="Y1313" s="26"/>
      <c r="Z1313" s="26"/>
      <c r="AA1313" s="26"/>
    </row>
    <row r="1314">
      <c r="A1314" s="50"/>
      <c r="B1314" s="26"/>
      <c r="C1314" s="26"/>
      <c r="D1314" s="26"/>
      <c r="E1314" s="26"/>
      <c r="F1314" s="26"/>
      <c r="G1314" s="26"/>
      <c r="H1314" s="26"/>
      <c r="I1314" s="26"/>
      <c r="J1314" s="26"/>
      <c r="K1314" s="26"/>
      <c r="L1314" s="26"/>
      <c r="M1314" s="26"/>
      <c r="N1314" s="26"/>
      <c r="O1314" s="26"/>
      <c r="P1314" s="26"/>
      <c r="Q1314" s="26"/>
      <c r="R1314" s="26"/>
      <c r="S1314" s="26"/>
      <c r="T1314" s="26"/>
      <c r="U1314" s="26"/>
      <c r="V1314" s="26"/>
      <c r="W1314" s="26"/>
      <c r="X1314" s="26"/>
      <c r="Y1314" s="26"/>
      <c r="Z1314" s="26"/>
      <c r="AA1314" s="26"/>
    </row>
    <row r="1315">
      <c r="A1315" s="50"/>
      <c r="B1315" s="26"/>
      <c r="C1315" s="26"/>
      <c r="D1315" s="26"/>
      <c r="E1315" s="26"/>
      <c r="F1315" s="26"/>
      <c r="G1315" s="26"/>
      <c r="H1315" s="26"/>
      <c r="I1315" s="26"/>
      <c r="J1315" s="26"/>
      <c r="K1315" s="26"/>
      <c r="L1315" s="26"/>
      <c r="M1315" s="26"/>
      <c r="N1315" s="26"/>
      <c r="O1315" s="26"/>
      <c r="P1315" s="26"/>
      <c r="Q1315" s="26"/>
      <c r="R1315" s="26"/>
      <c r="S1315" s="26"/>
      <c r="T1315" s="26"/>
      <c r="U1315" s="26"/>
      <c r="V1315" s="26"/>
      <c r="W1315" s="26"/>
      <c r="X1315" s="26"/>
      <c r="Y1315" s="26"/>
      <c r="Z1315" s="26"/>
      <c r="AA1315" s="26"/>
    </row>
    <row r="1316">
      <c r="A1316" s="50"/>
      <c r="B1316" s="26"/>
      <c r="C1316" s="26"/>
      <c r="D1316" s="26"/>
      <c r="E1316" s="26"/>
      <c r="F1316" s="26"/>
      <c r="G1316" s="26"/>
      <c r="H1316" s="26"/>
      <c r="I1316" s="26"/>
      <c r="J1316" s="26"/>
      <c r="K1316" s="26"/>
      <c r="L1316" s="26"/>
      <c r="M1316" s="26"/>
      <c r="N1316" s="26"/>
      <c r="O1316" s="26"/>
      <c r="P1316" s="26"/>
      <c r="Q1316" s="26"/>
      <c r="R1316" s="26"/>
      <c r="S1316" s="26"/>
      <c r="T1316" s="26"/>
      <c r="U1316" s="26"/>
      <c r="V1316" s="26"/>
      <c r="W1316" s="26"/>
      <c r="X1316" s="26"/>
      <c r="Y1316" s="26"/>
      <c r="Z1316" s="26"/>
      <c r="AA1316" s="26"/>
    </row>
    <row r="1317">
      <c r="A1317" s="50"/>
      <c r="B1317" s="26"/>
      <c r="C1317" s="26"/>
      <c r="D1317" s="26"/>
      <c r="E1317" s="26"/>
      <c r="F1317" s="26"/>
      <c r="G1317" s="26"/>
      <c r="H1317" s="26"/>
      <c r="I1317" s="26"/>
      <c r="J1317" s="26"/>
      <c r="K1317" s="26"/>
      <c r="L1317" s="26"/>
      <c r="M1317" s="26"/>
      <c r="N1317" s="26"/>
      <c r="O1317" s="26"/>
      <c r="P1317" s="26"/>
      <c r="Q1317" s="26"/>
      <c r="R1317" s="26"/>
      <c r="S1317" s="26"/>
      <c r="T1317" s="26"/>
      <c r="U1317" s="26"/>
      <c r="V1317" s="26"/>
      <c r="W1317" s="26"/>
      <c r="X1317" s="26"/>
      <c r="Y1317" s="26"/>
      <c r="Z1317" s="26"/>
      <c r="AA1317" s="26"/>
    </row>
    <row r="1318">
      <c r="A1318" s="50"/>
      <c r="B1318" s="26"/>
      <c r="C1318" s="26"/>
      <c r="D1318" s="26"/>
      <c r="E1318" s="26"/>
      <c r="F1318" s="26"/>
      <c r="G1318" s="26"/>
      <c r="H1318" s="26"/>
      <c r="I1318" s="26"/>
      <c r="J1318" s="26"/>
      <c r="K1318" s="26"/>
      <c r="L1318" s="26"/>
      <c r="M1318" s="26"/>
      <c r="N1318" s="26"/>
      <c r="O1318" s="26"/>
      <c r="P1318" s="26"/>
      <c r="Q1318" s="26"/>
      <c r="R1318" s="26"/>
      <c r="S1318" s="26"/>
      <c r="T1318" s="26"/>
      <c r="U1318" s="26"/>
      <c r="V1318" s="26"/>
      <c r="W1318" s="26"/>
      <c r="X1318" s="26"/>
      <c r="Y1318" s="26"/>
      <c r="Z1318" s="26"/>
      <c r="AA1318" s="26"/>
    </row>
    <row r="1319">
      <c r="A1319" s="50"/>
      <c r="B1319" s="26"/>
      <c r="C1319" s="26"/>
      <c r="D1319" s="26"/>
      <c r="E1319" s="26"/>
      <c r="F1319" s="26"/>
      <c r="G1319" s="26"/>
      <c r="H1319" s="26"/>
      <c r="I1319" s="26"/>
      <c r="J1319" s="26"/>
      <c r="K1319" s="26"/>
      <c r="L1319" s="26"/>
      <c r="M1319" s="26"/>
      <c r="N1319" s="26"/>
      <c r="O1319" s="26"/>
      <c r="P1319" s="26"/>
      <c r="Q1319" s="26"/>
      <c r="R1319" s="26"/>
      <c r="S1319" s="26"/>
      <c r="T1319" s="26"/>
      <c r="U1319" s="26"/>
      <c r="V1319" s="26"/>
      <c r="W1319" s="26"/>
      <c r="X1319" s="26"/>
      <c r="Y1319" s="26"/>
      <c r="Z1319" s="26"/>
      <c r="AA1319" s="26"/>
    </row>
    <row r="1320">
      <c r="A1320" s="50"/>
      <c r="B1320" s="26"/>
      <c r="C1320" s="26"/>
      <c r="D1320" s="26"/>
      <c r="E1320" s="26"/>
      <c r="F1320" s="26"/>
      <c r="G1320" s="26"/>
      <c r="H1320" s="26"/>
      <c r="I1320" s="26"/>
      <c r="J1320" s="26"/>
      <c r="K1320" s="26"/>
      <c r="L1320" s="26"/>
      <c r="M1320" s="26"/>
      <c r="N1320" s="26"/>
      <c r="O1320" s="26"/>
      <c r="P1320" s="26"/>
      <c r="Q1320" s="26"/>
      <c r="R1320" s="26"/>
      <c r="S1320" s="26"/>
      <c r="T1320" s="26"/>
      <c r="U1320" s="26"/>
      <c r="V1320" s="26"/>
      <c r="W1320" s="26"/>
      <c r="X1320" s="26"/>
      <c r="Y1320" s="26"/>
      <c r="Z1320" s="26"/>
      <c r="AA1320" s="26"/>
    </row>
    <row r="1321">
      <c r="A1321" s="50"/>
      <c r="B1321" s="26"/>
      <c r="C1321" s="26"/>
      <c r="D1321" s="26"/>
      <c r="E1321" s="26"/>
      <c r="F1321" s="26"/>
      <c r="G1321" s="26"/>
      <c r="H1321" s="26"/>
      <c r="I1321" s="26"/>
      <c r="J1321" s="26"/>
      <c r="K1321" s="26"/>
      <c r="L1321" s="26"/>
      <c r="M1321" s="26"/>
      <c r="N1321" s="26"/>
      <c r="O1321" s="26"/>
      <c r="P1321" s="26"/>
      <c r="Q1321" s="26"/>
      <c r="R1321" s="26"/>
      <c r="S1321" s="26"/>
      <c r="T1321" s="26"/>
      <c r="U1321" s="26"/>
      <c r="V1321" s="26"/>
      <c r="W1321" s="26"/>
      <c r="X1321" s="26"/>
      <c r="Y1321" s="26"/>
      <c r="Z1321" s="26"/>
      <c r="AA1321" s="26"/>
    </row>
    <row r="1322">
      <c r="A1322" s="50"/>
      <c r="B1322" s="26"/>
      <c r="C1322" s="26"/>
      <c r="D1322" s="26"/>
      <c r="E1322" s="26"/>
      <c r="F1322" s="26"/>
      <c r="G1322" s="26"/>
      <c r="H1322" s="26"/>
      <c r="I1322" s="26"/>
      <c r="J1322" s="26"/>
      <c r="K1322" s="26"/>
      <c r="L1322" s="26"/>
      <c r="M1322" s="26"/>
      <c r="N1322" s="26"/>
      <c r="O1322" s="26"/>
      <c r="P1322" s="26"/>
      <c r="Q1322" s="26"/>
      <c r="R1322" s="26"/>
      <c r="S1322" s="26"/>
      <c r="T1322" s="26"/>
      <c r="U1322" s="26"/>
      <c r="V1322" s="26"/>
      <c r="W1322" s="26"/>
      <c r="X1322" s="26"/>
      <c r="Y1322" s="26"/>
      <c r="Z1322" s="26"/>
      <c r="AA1322" s="26"/>
    </row>
    <row r="1323">
      <c r="A1323" s="50"/>
      <c r="B1323" s="26"/>
      <c r="C1323" s="26"/>
      <c r="D1323" s="26"/>
      <c r="E1323" s="26"/>
      <c r="F1323" s="26"/>
      <c r="G1323" s="26"/>
      <c r="H1323" s="26"/>
      <c r="I1323" s="26"/>
      <c r="J1323" s="26"/>
      <c r="K1323" s="26"/>
      <c r="L1323" s="26"/>
      <c r="M1323" s="26"/>
      <c r="N1323" s="26"/>
      <c r="O1323" s="26"/>
      <c r="P1323" s="26"/>
      <c r="Q1323" s="26"/>
      <c r="R1323" s="26"/>
      <c r="S1323" s="26"/>
      <c r="T1323" s="26"/>
      <c r="U1323" s="26"/>
      <c r="V1323" s="26"/>
      <c r="W1323" s="26"/>
      <c r="X1323" s="26"/>
      <c r="Y1323" s="26"/>
      <c r="Z1323" s="26"/>
      <c r="AA1323" s="26"/>
    </row>
    <row r="1324">
      <c r="A1324" s="50"/>
      <c r="B1324" s="26"/>
      <c r="C1324" s="26"/>
      <c r="D1324" s="26"/>
      <c r="E1324" s="26"/>
      <c r="F1324" s="26"/>
      <c r="G1324" s="26"/>
      <c r="H1324" s="26"/>
      <c r="I1324" s="26"/>
      <c r="J1324" s="26"/>
      <c r="K1324" s="26"/>
      <c r="L1324" s="26"/>
      <c r="M1324" s="26"/>
      <c r="N1324" s="26"/>
      <c r="O1324" s="26"/>
      <c r="P1324" s="26"/>
      <c r="Q1324" s="26"/>
      <c r="R1324" s="26"/>
      <c r="S1324" s="26"/>
      <c r="T1324" s="26"/>
      <c r="U1324" s="26"/>
      <c r="V1324" s="26"/>
      <c r="W1324" s="26"/>
      <c r="X1324" s="26"/>
      <c r="Y1324" s="26"/>
      <c r="Z1324" s="26"/>
      <c r="AA1324" s="26"/>
    </row>
    <row r="1325">
      <c r="A1325" s="50"/>
      <c r="B1325" s="26"/>
      <c r="C1325" s="26"/>
      <c r="D1325" s="26"/>
      <c r="E1325" s="26"/>
      <c r="F1325" s="26"/>
      <c r="G1325" s="26"/>
      <c r="H1325" s="26"/>
      <c r="I1325" s="26"/>
      <c r="J1325" s="26"/>
      <c r="K1325" s="26"/>
      <c r="L1325" s="26"/>
      <c r="M1325" s="26"/>
      <c r="N1325" s="26"/>
      <c r="O1325" s="26"/>
      <c r="P1325" s="26"/>
      <c r="Q1325" s="26"/>
      <c r="R1325" s="26"/>
      <c r="S1325" s="26"/>
      <c r="T1325" s="26"/>
      <c r="U1325" s="26"/>
      <c r="V1325" s="26"/>
      <c r="W1325" s="26"/>
      <c r="X1325" s="26"/>
      <c r="Y1325" s="26"/>
      <c r="Z1325" s="26"/>
      <c r="AA1325" s="26"/>
    </row>
    <row r="1326">
      <c r="A1326" s="50"/>
      <c r="B1326" s="26"/>
      <c r="C1326" s="26"/>
      <c r="D1326" s="26"/>
      <c r="E1326" s="26"/>
      <c r="F1326" s="26"/>
      <c r="G1326" s="26"/>
      <c r="H1326" s="26"/>
      <c r="I1326" s="26"/>
      <c r="J1326" s="26"/>
      <c r="K1326" s="26"/>
      <c r="L1326" s="26"/>
      <c r="M1326" s="26"/>
      <c r="N1326" s="26"/>
      <c r="O1326" s="26"/>
      <c r="P1326" s="26"/>
      <c r="Q1326" s="26"/>
      <c r="R1326" s="26"/>
      <c r="S1326" s="26"/>
      <c r="T1326" s="26"/>
      <c r="U1326" s="26"/>
      <c r="V1326" s="26"/>
      <c r="W1326" s="26"/>
      <c r="X1326" s="26"/>
      <c r="Y1326" s="26"/>
      <c r="Z1326" s="26"/>
      <c r="AA1326" s="26"/>
    </row>
    <row r="1327">
      <c r="A1327" s="50"/>
      <c r="B1327" s="26"/>
      <c r="C1327" s="26"/>
      <c r="D1327" s="26"/>
      <c r="E1327" s="26"/>
      <c r="F1327" s="26"/>
      <c r="G1327" s="26"/>
      <c r="H1327" s="26"/>
      <c r="I1327" s="26"/>
      <c r="J1327" s="26"/>
      <c r="K1327" s="26"/>
      <c r="L1327" s="26"/>
      <c r="M1327" s="26"/>
      <c r="N1327" s="26"/>
      <c r="O1327" s="26"/>
      <c r="P1327" s="26"/>
      <c r="Q1327" s="26"/>
      <c r="R1327" s="26"/>
      <c r="S1327" s="26"/>
      <c r="T1327" s="26"/>
      <c r="U1327" s="26"/>
      <c r="V1327" s="26"/>
      <c r="W1327" s="26"/>
      <c r="X1327" s="26"/>
      <c r="Y1327" s="26"/>
      <c r="Z1327" s="26"/>
      <c r="AA1327" s="26"/>
    </row>
    <row r="1328">
      <c r="A1328" s="50"/>
      <c r="B1328" s="26"/>
      <c r="C1328" s="26"/>
      <c r="D1328" s="26"/>
      <c r="E1328" s="26"/>
      <c r="F1328" s="26"/>
      <c r="G1328" s="26"/>
      <c r="H1328" s="26"/>
      <c r="I1328" s="26"/>
      <c r="J1328" s="26"/>
      <c r="K1328" s="26"/>
      <c r="L1328" s="26"/>
      <c r="M1328" s="26"/>
      <c r="N1328" s="26"/>
      <c r="O1328" s="26"/>
      <c r="P1328" s="26"/>
      <c r="Q1328" s="26"/>
      <c r="R1328" s="26"/>
      <c r="S1328" s="26"/>
      <c r="T1328" s="26"/>
      <c r="U1328" s="26"/>
      <c r="V1328" s="26"/>
      <c r="W1328" s="26"/>
      <c r="X1328" s="26"/>
      <c r="Y1328" s="26"/>
      <c r="Z1328" s="26"/>
      <c r="AA1328" s="26"/>
    </row>
    <row r="1329">
      <c r="A1329" s="50"/>
      <c r="B1329" s="26"/>
      <c r="C1329" s="26"/>
      <c r="D1329" s="26"/>
      <c r="E1329" s="26"/>
      <c r="F1329" s="26"/>
      <c r="G1329" s="26"/>
      <c r="H1329" s="26"/>
      <c r="I1329" s="26"/>
      <c r="J1329" s="26"/>
      <c r="K1329" s="26"/>
      <c r="L1329" s="26"/>
      <c r="M1329" s="26"/>
      <c r="N1329" s="26"/>
      <c r="O1329" s="26"/>
      <c r="P1329" s="26"/>
      <c r="Q1329" s="26"/>
      <c r="R1329" s="26"/>
      <c r="S1329" s="26"/>
      <c r="T1329" s="26"/>
      <c r="U1329" s="26"/>
      <c r="V1329" s="26"/>
      <c r="W1329" s="26"/>
      <c r="X1329" s="26"/>
      <c r="Y1329" s="26"/>
      <c r="Z1329" s="26"/>
      <c r="AA1329" s="26"/>
    </row>
    <row r="1330">
      <c r="A1330" s="50"/>
      <c r="B1330" s="26"/>
      <c r="C1330" s="26"/>
      <c r="D1330" s="26"/>
      <c r="E1330" s="26"/>
      <c r="F1330" s="26"/>
      <c r="G1330" s="26"/>
      <c r="H1330" s="26"/>
      <c r="I1330" s="26"/>
      <c r="J1330" s="26"/>
      <c r="K1330" s="26"/>
      <c r="L1330" s="26"/>
      <c r="M1330" s="26"/>
      <c r="N1330" s="26"/>
      <c r="O1330" s="26"/>
      <c r="P1330" s="26"/>
      <c r="Q1330" s="26"/>
      <c r="R1330" s="26"/>
      <c r="S1330" s="26"/>
      <c r="T1330" s="26"/>
      <c r="U1330" s="26"/>
      <c r="V1330" s="26"/>
      <c r="W1330" s="26"/>
      <c r="X1330" s="26"/>
      <c r="Y1330" s="26"/>
      <c r="Z1330" s="26"/>
      <c r="AA1330" s="26"/>
    </row>
    <row r="1331">
      <c r="A1331" s="50"/>
      <c r="B1331" s="26"/>
      <c r="C1331" s="26"/>
      <c r="D1331" s="26"/>
      <c r="E1331" s="26"/>
      <c r="F1331" s="26"/>
      <c r="G1331" s="26"/>
      <c r="H1331" s="26"/>
      <c r="I1331" s="26"/>
      <c r="J1331" s="26"/>
      <c r="K1331" s="26"/>
      <c r="L1331" s="26"/>
      <c r="M1331" s="26"/>
      <c r="N1331" s="26"/>
      <c r="O1331" s="26"/>
      <c r="P1331" s="26"/>
      <c r="Q1331" s="26"/>
      <c r="R1331" s="26"/>
      <c r="S1331" s="26"/>
      <c r="T1331" s="26"/>
      <c r="U1331" s="26"/>
      <c r="V1331" s="26"/>
      <c r="W1331" s="26"/>
      <c r="X1331" s="26"/>
      <c r="Y1331" s="26"/>
      <c r="Z1331" s="26"/>
      <c r="AA1331" s="26"/>
    </row>
    <row r="1332">
      <c r="A1332" s="50"/>
      <c r="B1332" s="26"/>
      <c r="C1332" s="26"/>
      <c r="D1332" s="26"/>
      <c r="E1332" s="26"/>
      <c r="F1332" s="26"/>
      <c r="G1332" s="26"/>
      <c r="H1332" s="26"/>
      <c r="I1332" s="26"/>
      <c r="J1332" s="26"/>
      <c r="K1332" s="26"/>
      <c r="L1332" s="26"/>
      <c r="M1332" s="26"/>
      <c r="N1332" s="26"/>
      <c r="O1332" s="26"/>
      <c r="P1332" s="26"/>
      <c r="Q1332" s="26"/>
      <c r="R1332" s="26"/>
      <c r="S1332" s="26"/>
      <c r="T1332" s="26"/>
      <c r="U1332" s="26"/>
      <c r="V1332" s="26"/>
      <c r="W1332" s="26"/>
      <c r="X1332" s="26"/>
      <c r="Y1332" s="26"/>
      <c r="Z1332" s="26"/>
      <c r="AA1332" s="26"/>
    </row>
    <row r="1333">
      <c r="A1333" s="50"/>
      <c r="B1333" s="26"/>
      <c r="C1333" s="26"/>
      <c r="D1333" s="26"/>
      <c r="E1333" s="26"/>
      <c r="F1333" s="26"/>
      <c r="G1333" s="26"/>
      <c r="H1333" s="26"/>
      <c r="I1333" s="26"/>
      <c r="J1333" s="26"/>
      <c r="K1333" s="26"/>
      <c r="L1333" s="26"/>
      <c r="M1333" s="26"/>
      <c r="N1333" s="26"/>
      <c r="O1333" s="26"/>
      <c r="P1333" s="26"/>
      <c r="Q1333" s="26"/>
      <c r="R1333" s="26"/>
      <c r="S1333" s="26"/>
      <c r="T1333" s="26"/>
      <c r="U1333" s="26"/>
      <c r="V1333" s="26"/>
      <c r="W1333" s="26"/>
      <c r="X1333" s="26"/>
      <c r="Y1333" s="26"/>
      <c r="Z1333" s="26"/>
      <c r="AA1333" s="26"/>
    </row>
    <row r="1334">
      <c r="A1334" s="50"/>
      <c r="B1334" s="26"/>
      <c r="C1334" s="26"/>
      <c r="D1334" s="26"/>
      <c r="E1334" s="26"/>
      <c r="F1334" s="26"/>
      <c r="G1334" s="26"/>
      <c r="H1334" s="26"/>
      <c r="I1334" s="26"/>
      <c r="J1334" s="26"/>
      <c r="K1334" s="26"/>
      <c r="L1334" s="26"/>
      <c r="M1334" s="26"/>
      <c r="N1334" s="26"/>
      <c r="O1334" s="26"/>
      <c r="P1334" s="26"/>
      <c r="Q1334" s="26"/>
      <c r="R1334" s="26"/>
      <c r="S1334" s="26"/>
      <c r="T1334" s="26"/>
      <c r="U1334" s="26"/>
      <c r="V1334" s="26"/>
      <c r="W1334" s="26"/>
      <c r="X1334" s="26"/>
      <c r="Y1334" s="26"/>
      <c r="Z1334" s="26"/>
      <c r="AA1334" s="26"/>
    </row>
    <row r="1335">
      <c r="A1335" s="50"/>
      <c r="B1335" s="26"/>
      <c r="C1335" s="26"/>
      <c r="D1335" s="26"/>
      <c r="E1335" s="26"/>
      <c r="F1335" s="26"/>
      <c r="G1335" s="26"/>
      <c r="H1335" s="26"/>
      <c r="I1335" s="26"/>
      <c r="J1335" s="26"/>
      <c r="K1335" s="26"/>
      <c r="L1335" s="26"/>
      <c r="M1335" s="26"/>
      <c r="N1335" s="26"/>
      <c r="O1335" s="26"/>
      <c r="P1335" s="26"/>
      <c r="Q1335" s="26"/>
      <c r="R1335" s="26"/>
      <c r="S1335" s="26"/>
      <c r="T1335" s="26"/>
      <c r="U1335" s="26"/>
      <c r="V1335" s="26"/>
      <c r="W1335" s="26"/>
      <c r="X1335" s="26"/>
      <c r="Y1335" s="26"/>
      <c r="Z1335" s="26"/>
      <c r="AA1335" s="26"/>
    </row>
    <row r="1336">
      <c r="A1336" s="50"/>
      <c r="B1336" s="26"/>
      <c r="C1336" s="26"/>
      <c r="D1336" s="26"/>
      <c r="E1336" s="26"/>
      <c r="F1336" s="26"/>
      <c r="G1336" s="26"/>
      <c r="H1336" s="26"/>
      <c r="I1336" s="26"/>
      <c r="J1336" s="26"/>
      <c r="K1336" s="26"/>
      <c r="L1336" s="26"/>
      <c r="M1336" s="26"/>
      <c r="N1336" s="26"/>
      <c r="O1336" s="26"/>
      <c r="P1336" s="26"/>
      <c r="Q1336" s="26"/>
      <c r="R1336" s="26"/>
      <c r="S1336" s="26"/>
      <c r="T1336" s="26"/>
      <c r="U1336" s="26"/>
      <c r="V1336" s="26"/>
      <c r="W1336" s="26"/>
      <c r="X1336" s="26"/>
      <c r="Y1336" s="26"/>
      <c r="Z1336" s="26"/>
      <c r="AA1336" s="26"/>
    </row>
    <row r="1337">
      <c r="A1337" s="50"/>
      <c r="B1337" s="26"/>
      <c r="C1337" s="26"/>
      <c r="D1337" s="26"/>
      <c r="E1337" s="26"/>
      <c r="F1337" s="26"/>
      <c r="G1337" s="26"/>
      <c r="H1337" s="26"/>
      <c r="I1337" s="26"/>
      <c r="J1337" s="26"/>
      <c r="K1337" s="26"/>
      <c r="L1337" s="26"/>
      <c r="M1337" s="26"/>
      <c r="N1337" s="26"/>
      <c r="O1337" s="26"/>
      <c r="P1337" s="26"/>
      <c r="Q1337" s="26"/>
      <c r="R1337" s="26"/>
      <c r="S1337" s="26"/>
      <c r="T1337" s="26"/>
      <c r="U1337" s="26"/>
      <c r="V1337" s="26"/>
      <c r="W1337" s="26"/>
      <c r="X1337" s="26"/>
      <c r="Y1337" s="26"/>
      <c r="Z1337" s="26"/>
      <c r="AA1337" s="26"/>
    </row>
    <row r="1338">
      <c r="A1338" s="50"/>
      <c r="B1338" s="26"/>
      <c r="C1338" s="26"/>
      <c r="D1338" s="26"/>
      <c r="E1338" s="26"/>
      <c r="F1338" s="26"/>
      <c r="G1338" s="26"/>
      <c r="H1338" s="26"/>
      <c r="I1338" s="26"/>
      <c r="J1338" s="26"/>
      <c r="K1338" s="26"/>
      <c r="L1338" s="26"/>
      <c r="M1338" s="26"/>
      <c r="N1338" s="26"/>
      <c r="O1338" s="26"/>
      <c r="P1338" s="26"/>
      <c r="Q1338" s="26"/>
      <c r="R1338" s="26"/>
      <c r="S1338" s="26"/>
      <c r="T1338" s="26"/>
      <c r="U1338" s="26"/>
      <c r="V1338" s="26"/>
      <c r="W1338" s="26"/>
      <c r="X1338" s="26"/>
      <c r="Y1338" s="26"/>
      <c r="Z1338" s="26"/>
      <c r="AA1338" s="26"/>
    </row>
    <row r="1339">
      <c r="A1339" s="50"/>
      <c r="B1339" s="26"/>
      <c r="C1339" s="26"/>
      <c r="D1339" s="26"/>
      <c r="E1339" s="26"/>
      <c r="F1339" s="26"/>
      <c r="G1339" s="26"/>
      <c r="H1339" s="26"/>
      <c r="I1339" s="26"/>
      <c r="J1339" s="26"/>
      <c r="K1339" s="26"/>
      <c r="L1339" s="26"/>
      <c r="M1339" s="26"/>
      <c r="N1339" s="26"/>
      <c r="O1339" s="26"/>
      <c r="P1339" s="26"/>
      <c r="Q1339" s="26"/>
      <c r="R1339" s="26"/>
      <c r="S1339" s="26"/>
      <c r="T1339" s="26"/>
      <c r="U1339" s="26"/>
      <c r="V1339" s="26"/>
      <c r="W1339" s="26"/>
      <c r="X1339" s="26"/>
      <c r="Y1339" s="26"/>
      <c r="Z1339" s="26"/>
      <c r="AA1339" s="26"/>
    </row>
    <row r="1340">
      <c r="A1340" s="50"/>
      <c r="B1340" s="26"/>
      <c r="C1340" s="26"/>
      <c r="D1340" s="26"/>
      <c r="E1340" s="26"/>
      <c r="F1340" s="26"/>
      <c r="G1340" s="26"/>
      <c r="H1340" s="26"/>
      <c r="I1340" s="26"/>
      <c r="J1340" s="26"/>
      <c r="K1340" s="26"/>
      <c r="L1340" s="26"/>
      <c r="M1340" s="26"/>
      <c r="N1340" s="26"/>
      <c r="O1340" s="26"/>
      <c r="P1340" s="26"/>
      <c r="Q1340" s="26"/>
      <c r="R1340" s="26"/>
      <c r="S1340" s="26"/>
      <c r="T1340" s="26"/>
      <c r="U1340" s="26"/>
      <c r="V1340" s="26"/>
      <c r="W1340" s="26"/>
      <c r="X1340" s="26"/>
      <c r="Y1340" s="26"/>
      <c r="Z1340" s="26"/>
      <c r="AA1340" s="26"/>
    </row>
    <row r="1341">
      <c r="A1341" s="50"/>
      <c r="B1341" s="26"/>
      <c r="C1341" s="26"/>
      <c r="D1341" s="26"/>
      <c r="E1341" s="26"/>
      <c r="F1341" s="26"/>
      <c r="G1341" s="26"/>
      <c r="H1341" s="26"/>
      <c r="I1341" s="26"/>
      <c r="J1341" s="26"/>
      <c r="K1341" s="26"/>
      <c r="L1341" s="26"/>
      <c r="M1341" s="26"/>
      <c r="N1341" s="26"/>
      <c r="O1341" s="26"/>
      <c r="P1341" s="26"/>
      <c r="Q1341" s="26"/>
      <c r="R1341" s="26"/>
      <c r="S1341" s="26"/>
      <c r="T1341" s="26"/>
      <c r="U1341" s="26"/>
      <c r="V1341" s="26"/>
      <c r="W1341" s="26"/>
      <c r="X1341" s="26"/>
      <c r="Y1341" s="26"/>
      <c r="Z1341" s="26"/>
      <c r="AA1341" s="26"/>
    </row>
    <row r="1342">
      <c r="A1342" s="50"/>
      <c r="B1342" s="26"/>
      <c r="C1342" s="26"/>
      <c r="D1342" s="26"/>
      <c r="E1342" s="26"/>
      <c r="F1342" s="26"/>
      <c r="G1342" s="26"/>
      <c r="H1342" s="26"/>
      <c r="I1342" s="26"/>
      <c r="J1342" s="26"/>
      <c r="K1342" s="26"/>
      <c r="L1342" s="26"/>
      <c r="M1342" s="26"/>
      <c r="N1342" s="26"/>
      <c r="O1342" s="26"/>
      <c r="P1342" s="26"/>
      <c r="Q1342" s="26"/>
      <c r="R1342" s="26"/>
      <c r="S1342" s="26"/>
      <c r="T1342" s="26"/>
      <c r="U1342" s="26"/>
      <c r="V1342" s="26"/>
      <c r="W1342" s="26"/>
      <c r="X1342" s="26"/>
      <c r="Y1342" s="26"/>
      <c r="Z1342" s="26"/>
      <c r="AA1342" s="26"/>
    </row>
    <row r="1343">
      <c r="A1343" s="50"/>
      <c r="B1343" s="26"/>
      <c r="C1343" s="26"/>
      <c r="D1343" s="26"/>
      <c r="E1343" s="26"/>
      <c r="F1343" s="26"/>
      <c r="G1343" s="26"/>
      <c r="H1343" s="26"/>
      <c r="I1343" s="26"/>
      <c r="J1343" s="26"/>
      <c r="K1343" s="26"/>
      <c r="L1343" s="26"/>
      <c r="M1343" s="26"/>
      <c r="N1343" s="26"/>
      <c r="O1343" s="26"/>
      <c r="P1343" s="26"/>
      <c r="Q1343" s="26"/>
      <c r="R1343" s="26"/>
      <c r="S1343" s="26"/>
      <c r="T1343" s="26"/>
      <c r="U1343" s="26"/>
      <c r="V1343" s="26"/>
      <c r="W1343" s="26"/>
      <c r="X1343" s="26"/>
      <c r="Y1343" s="26"/>
      <c r="Z1343" s="26"/>
      <c r="AA1343" s="26"/>
    </row>
    <row r="1344">
      <c r="A1344" s="50"/>
      <c r="B1344" s="26"/>
      <c r="C1344" s="26"/>
      <c r="D1344" s="26"/>
      <c r="E1344" s="26"/>
      <c r="F1344" s="26"/>
      <c r="G1344" s="26"/>
      <c r="H1344" s="26"/>
      <c r="I1344" s="26"/>
      <c r="J1344" s="26"/>
      <c r="K1344" s="26"/>
      <c r="L1344" s="26"/>
      <c r="M1344" s="26"/>
      <c r="N1344" s="26"/>
      <c r="O1344" s="26"/>
      <c r="P1344" s="26"/>
      <c r="Q1344" s="26"/>
      <c r="R1344" s="26"/>
      <c r="S1344" s="26"/>
      <c r="T1344" s="26"/>
      <c r="U1344" s="26"/>
      <c r="V1344" s="26"/>
      <c r="W1344" s="26"/>
      <c r="X1344" s="26"/>
      <c r="Y1344" s="26"/>
      <c r="Z1344" s="26"/>
      <c r="AA1344" s="26"/>
    </row>
    <row r="1345">
      <c r="A1345" s="50"/>
      <c r="B1345" s="26"/>
      <c r="C1345" s="26"/>
      <c r="D1345" s="26"/>
      <c r="E1345" s="26"/>
      <c r="F1345" s="26"/>
      <c r="G1345" s="26"/>
      <c r="H1345" s="26"/>
      <c r="I1345" s="26"/>
      <c r="J1345" s="26"/>
      <c r="K1345" s="26"/>
      <c r="L1345" s="26"/>
      <c r="M1345" s="26"/>
      <c r="N1345" s="26"/>
      <c r="O1345" s="26"/>
      <c r="P1345" s="26"/>
      <c r="Q1345" s="26"/>
      <c r="R1345" s="26"/>
      <c r="S1345" s="26"/>
      <c r="T1345" s="26"/>
      <c r="U1345" s="26"/>
      <c r="V1345" s="26"/>
      <c r="W1345" s="26"/>
      <c r="X1345" s="26"/>
      <c r="Y1345" s="26"/>
      <c r="Z1345" s="26"/>
      <c r="AA1345" s="26"/>
    </row>
    <row r="1346">
      <c r="A1346" s="50"/>
      <c r="B1346" s="26"/>
      <c r="C1346" s="26"/>
      <c r="D1346" s="26"/>
      <c r="E1346" s="26"/>
      <c r="F1346" s="26"/>
      <c r="G1346" s="26"/>
      <c r="H1346" s="26"/>
      <c r="I1346" s="26"/>
      <c r="J1346" s="26"/>
      <c r="K1346" s="26"/>
      <c r="L1346" s="26"/>
      <c r="M1346" s="26"/>
      <c r="N1346" s="26"/>
      <c r="O1346" s="26"/>
      <c r="P1346" s="26"/>
      <c r="Q1346" s="26"/>
      <c r="R1346" s="26"/>
      <c r="S1346" s="26"/>
      <c r="T1346" s="26"/>
      <c r="U1346" s="26"/>
      <c r="V1346" s="26"/>
      <c r="W1346" s="26"/>
      <c r="X1346" s="26"/>
      <c r="Y1346" s="26"/>
      <c r="Z1346" s="26"/>
      <c r="AA1346" s="26"/>
    </row>
    <row r="1347">
      <c r="A1347" s="50"/>
      <c r="B1347" s="26"/>
      <c r="C1347" s="26"/>
      <c r="D1347" s="26"/>
      <c r="E1347" s="26"/>
      <c r="F1347" s="26"/>
      <c r="G1347" s="26"/>
      <c r="H1347" s="26"/>
      <c r="I1347" s="26"/>
      <c r="J1347" s="26"/>
      <c r="K1347" s="26"/>
      <c r="L1347" s="26"/>
      <c r="M1347" s="26"/>
      <c r="N1347" s="26"/>
      <c r="O1347" s="26"/>
      <c r="P1347" s="26"/>
      <c r="Q1347" s="26"/>
      <c r="R1347" s="26"/>
      <c r="S1347" s="26"/>
      <c r="T1347" s="26"/>
      <c r="U1347" s="26"/>
      <c r="V1347" s="26"/>
      <c r="W1347" s="26"/>
      <c r="X1347" s="26"/>
      <c r="Y1347" s="26"/>
      <c r="Z1347" s="26"/>
      <c r="AA1347" s="26"/>
    </row>
    <row r="1348">
      <c r="A1348" s="50"/>
      <c r="B1348" s="26"/>
      <c r="C1348" s="26"/>
      <c r="D1348" s="26"/>
      <c r="E1348" s="26"/>
      <c r="F1348" s="26"/>
      <c r="G1348" s="26"/>
      <c r="H1348" s="26"/>
      <c r="I1348" s="26"/>
      <c r="J1348" s="26"/>
      <c r="K1348" s="26"/>
      <c r="L1348" s="26"/>
      <c r="M1348" s="26"/>
      <c r="N1348" s="26"/>
      <c r="O1348" s="26"/>
      <c r="P1348" s="26"/>
      <c r="Q1348" s="26"/>
      <c r="R1348" s="26"/>
      <c r="S1348" s="26"/>
      <c r="T1348" s="26"/>
      <c r="U1348" s="26"/>
      <c r="V1348" s="26"/>
      <c r="W1348" s="26"/>
      <c r="X1348" s="26"/>
      <c r="Y1348" s="26"/>
      <c r="Z1348" s="26"/>
      <c r="AA1348" s="26"/>
    </row>
    <row r="1349">
      <c r="A1349" s="50"/>
      <c r="B1349" s="26"/>
      <c r="C1349" s="26"/>
      <c r="D1349" s="26"/>
      <c r="E1349" s="26"/>
      <c r="F1349" s="26"/>
      <c r="G1349" s="26"/>
      <c r="H1349" s="26"/>
      <c r="I1349" s="26"/>
      <c r="J1349" s="26"/>
      <c r="K1349" s="26"/>
      <c r="L1349" s="26"/>
      <c r="M1349" s="26"/>
      <c r="N1349" s="26"/>
      <c r="O1349" s="26"/>
      <c r="P1349" s="26"/>
      <c r="Q1349" s="26"/>
      <c r="R1349" s="26"/>
      <c r="S1349" s="26"/>
      <c r="T1349" s="26"/>
      <c r="U1349" s="26"/>
      <c r="V1349" s="26"/>
      <c r="W1349" s="26"/>
      <c r="X1349" s="26"/>
      <c r="Y1349" s="26"/>
      <c r="Z1349" s="26"/>
      <c r="AA1349" s="26"/>
    </row>
    <row r="1350">
      <c r="A1350" s="50"/>
      <c r="B1350" s="26"/>
      <c r="C1350" s="26"/>
      <c r="D1350" s="26"/>
      <c r="E1350" s="26"/>
      <c r="F1350" s="26"/>
      <c r="G1350" s="26"/>
      <c r="H1350" s="26"/>
      <c r="I1350" s="26"/>
      <c r="J1350" s="26"/>
      <c r="K1350" s="26"/>
      <c r="L1350" s="26"/>
      <c r="M1350" s="26"/>
      <c r="N1350" s="26"/>
      <c r="O1350" s="26"/>
      <c r="P1350" s="26"/>
      <c r="Q1350" s="26"/>
      <c r="R1350" s="26"/>
      <c r="S1350" s="26"/>
      <c r="T1350" s="26"/>
      <c r="U1350" s="26"/>
      <c r="V1350" s="26"/>
      <c r="W1350" s="26"/>
      <c r="X1350" s="26"/>
      <c r="Y1350" s="26"/>
      <c r="Z1350" s="26"/>
      <c r="AA1350" s="26"/>
    </row>
    <row r="1351">
      <c r="A1351" s="50"/>
      <c r="B1351" s="26"/>
      <c r="C1351" s="26"/>
      <c r="D1351" s="26"/>
      <c r="E1351" s="26"/>
      <c r="F1351" s="26"/>
      <c r="G1351" s="26"/>
      <c r="H1351" s="26"/>
      <c r="I1351" s="26"/>
      <c r="J1351" s="26"/>
      <c r="K1351" s="26"/>
      <c r="L1351" s="26"/>
      <c r="M1351" s="26"/>
      <c r="N1351" s="26"/>
      <c r="O1351" s="26"/>
      <c r="P1351" s="26"/>
      <c r="Q1351" s="26"/>
      <c r="R1351" s="26"/>
      <c r="S1351" s="26"/>
      <c r="T1351" s="26"/>
      <c r="U1351" s="26"/>
      <c r="V1351" s="26"/>
      <c r="W1351" s="26"/>
      <c r="X1351" s="26"/>
      <c r="Y1351" s="26"/>
      <c r="Z1351" s="26"/>
      <c r="AA1351" s="26"/>
    </row>
    <row r="1352">
      <c r="A1352" s="50"/>
      <c r="B1352" s="26"/>
      <c r="C1352" s="26"/>
      <c r="D1352" s="26"/>
      <c r="E1352" s="26"/>
      <c r="F1352" s="26"/>
      <c r="G1352" s="26"/>
      <c r="H1352" s="26"/>
      <c r="I1352" s="26"/>
      <c r="J1352" s="26"/>
      <c r="K1352" s="26"/>
      <c r="L1352" s="26"/>
      <c r="M1352" s="26"/>
      <c r="N1352" s="26"/>
      <c r="O1352" s="26"/>
      <c r="P1352" s="26"/>
      <c r="Q1352" s="26"/>
      <c r="R1352" s="26"/>
      <c r="S1352" s="26"/>
      <c r="T1352" s="26"/>
      <c r="U1352" s="26"/>
      <c r="V1352" s="26"/>
      <c r="W1352" s="26"/>
      <c r="X1352" s="26"/>
      <c r="Y1352" s="26"/>
      <c r="Z1352" s="26"/>
      <c r="AA1352" s="26"/>
    </row>
    <row r="1353">
      <c r="A1353" s="50"/>
      <c r="B1353" s="26"/>
      <c r="C1353" s="26"/>
      <c r="D1353" s="26"/>
      <c r="E1353" s="26"/>
      <c r="F1353" s="26"/>
      <c r="G1353" s="26"/>
      <c r="H1353" s="26"/>
      <c r="I1353" s="26"/>
      <c r="J1353" s="26"/>
      <c r="K1353" s="26"/>
      <c r="L1353" s="26"/>
      <c r="M1353" s="26"/>
      <c r="N1353" s="26"/>
      <c r="O1353" s="26"/>
      <c r="P1353" s="26"/>
      <c r="Q1353" s="26"/>
      <c r="R1353" s="26"/>
      <c r="S1353" s="26"/>
      <c r="T1353" s="26"/>
      <c r="U1353" s="26"/>
      <c r="V1353" s="26"/>
      <c r="W1353" s="26"/>
      <c r="X1353" s="26"/>
      <c r="Y1353" s="26"/>
      <c r="Z1353" s="26"/>
      <c r="AA1353" s="26"/>
    </row>
    <row r="1354">
      <c r="A1354" s="50"/>
      <c r="B1354" s="26"/>
      <c r="C1354" s="26"/>
      <c r="D1354" s="26"/>
      <c r="E1354" s="26"/>
      <c r="F1354" s="26"/>
      <c r="G1354" s="26"/>
      <c r="H1354" s="26"/>
      <c r="I1354" s="26"/>
      <c r="J1354" s="26"/>
      <c r="K1354" s="26"/>
      <c r="L1354" s="26"/>
      <c r="M1354" s="26"/>
      <c r="N1354" s="26"/>
      <c r="O1354" s="26"/>
      <c r="P1354" s="26"/>
      <c r="Q1354" s="26"/>
      <c r="R1354" s="26"/>
      <c r="S1354" s="26"/>
      <c r="T1354" s="26"/>
      <c r="U1354" s="26"/>
      <c r="V1354" s="26"/>
      <c r="W1354" s="26"/>
      <c r="X1354" s="26"/>
      <c r="Y1354" s="26"/>
      <c r="Z1354" s="26"/>
      <c r="AA1354" s="26"/>
    </row>
    <row r="1355">
      <c r="A1355" s="50"/>
      <c r="B1355" s="26"/>
      <c r="C1355" s="26"/>
      <c r="D1355" s="26"/>
      <c r="E1355" s="26"/>
      <c r="F1355" s="26"/>
      <c r="G1355" s="26"/>
      <c r="H1355" s="26"/>
      <c r="I1355" s="26"/>
      <c r="J1355" s="26"/>
      <c r="K1355" s="26"/>
      <c r="L1355" s="26"/>
      <c r="M1355" s="26"/>
      <c r="N1355" s="26"/>
      <c r="O1355" s="26"/>
      <c r="P1355" s="26"/>
      <c r="Q1355" s="26"/>
      <c r="R1355" s="26"/>
      <c r="S1355" s="26"/>
      <c r="T1355" s="26"/>
      <c r="U1355" s="26"/>
      <c r="V1355" s="26"/>
      <c r="W1355" s="26"/>
      <c r="X1355" s="26"/>
      <c r="Y1355" s="26"/>
      <c r="Z1355" s="26"/>
      <c r="AA1355" s="26"/>
    </row>
    <row r="1356">
      <c r="A1356" s="50"/>
      <c r="B1356" s="26"/>
      <c r="C1356" s="26"/>
      <c r="D1356" s="26"/>
      <c r="E1356" s="26"/>
      <c r="F1356" s="26"/>
      <c r="G1356" s="26"/>
      <c r="H1356" s="26"/>
      <c r="I1356" s="26"/>
      <c r="J1356" s="26"/>
      <c r="K1356" s="26"/>
      <c r="L1356" s="26"/>
      <c r="M1356" s="26"/>
      <c r="N1356" s="26"/>
      <c r="O1356" s="26"/>
      <c r="P1356" s="26"/>
      <c r="Q1356" s="26"/>
      <c r="R1356" s="26"/>
      <c r="S1356" s="26"/>
      <c r="T1356" s="26"/>
      <c r="U1356" s="26"/>
      <c r="V1356" s="26"/>
      <c r="W1356" s="26"/>
      <c r="X1356" s="26"/>
      <c r="Y1356" s="26"/>
      <c r="Z1356" s="26"/>
      <c r="AA1356" s="26"/>
    </row>
    <row r="1357">
      <c r="A1357" s="50"/>
      <c r="B1357" s="26"/>
      <c r="C1357" s="26"/>
      <c r="D1357" s="26"/>
      <c r="E1357" s="26"/>
      <c r="F1357" s="26"/>
      <c r="G1357" s="26"/>
      <c r="H1357" s="26"/>
      <c r="I1357" s="26"/>
      <c r="J1357" s="26"/>
      <c r="K1357" s="26"/>
      <c r="L1357" s="26"/>
      <c r="M1357" s="26"/>
      <c r="N1357" s="26"/>
      <c r="O1357" s="26"/>
      <c r="P1357" s="26"/>
      <c r="Q1357" s="26"/>
      <c r="R1357" s="26"/>
      <c r="S1357" s="26"/>
      <c r="T1357" s="26"/>
      <c r="U1357" s="26"/>
      <c r="V1357" s="26"/>
      <c r="W1357" s="26"/>
      <c r="X1357" s="26"/>
      <c r="Y1357" s="26"/>
      <c r="Z1357" s="26"/>
      <c r="AA1357" s="26"/>
    </row>
    <row r="1358">
      <c r="A1358" s="50"/>
      <c r="B1358" s="26"/>
      <c r="C1358" s="26"/>
      <c r="D1358" s="26"/>
      <c r="E1358" s="26"/>
      <c r="F1358" s="26"/>
      <c r="G1358" s="26"/>
      <c r="H1358" s="26"/>
      <c r="I1358" s="26"/>
      <c r="J1358" s="26"/>
      <c r="K1358" s="26"/>
      <c r="L1358" s="26"/>
      <c r="M1358" s="26"/>
      <c r="N1358" s="26"/>
      <c r="O1358" s="26"/>
      <c r="P1358" s="26"/>
      <c r="Q1358" s="26"/>
      <c r="R1358" s="26"/>
      <c r="S1358" s="26"/>
      <c r="T1358" s="26"/>
      <c r="U1358" s="26"/>
      <c r="V1358" s="26"/>
      <c r="W1358" s="26"/>
      <c r="X1358" s="26"/>
      <c r="Y1358" s="26"/>
      <c r="Z1358" s="26"/>
      <c r="AA1358" s="26"/>
    </row>
    <row r="1359">
      <c r="A1359" s="50"/>
      <c r="B1359" s="26"/>
      <c r="C1359" s="26"/>
      <c r="D1359" s="26"/>
      <c r="E1359" s="26"/>
      <c r="F1359" s="26"/>
      <c r="G1359" s="26"/>
      <c r="H1359" s="26"/>
      <c r="I1359" s="26"/>
      <c r="J1359" s="26"/>
      <c r="K1359" s="26"/>
      <c r="L1359" s="26"/>
      <c r="M1359" s="26"/>
      <c r="N1359" s="26"/>
      <c r="O1359" s="26"/>
      <c r="P1359" s="26"/>
      <c r="Q1359" s="26"/>
      <c r="R1359" s="26"/>
      <c r="S1359" s="26"/>
      <c r="T1359" s="26"/>
      <c r="U1359" s="26"/>
      <c r="V1359" s="26"/>
      <c r="W1359" s="26"/>
      <c r="X1359" s="26"/>
      <c r="Y1359" s="26"/>
      <c r="Z1359" s="26"/>
      <c r="AA1359" s="26"/>
    </row>
    <row r="1360">
      <c r="A1360" s="50"/>
      <c r="B1360" s="26"/>
      <c r="C1360" s="26"/>
      <c r="D1360" s="26"/>
      <c r="E1360" s="26"/>
      <c r="F1360" s="26"/>
      <c r="G1360" s="26"/>
      <c r="H1360" s="26"/>
      <c r="I1360" s="26"/>
      <c r="J1360" s="26"/>
      <c r="K1360" s="26"/>
      <c r="L1360" s="26"/>
      <c r="M1360" s="26"/>
      <c r="N1360" s="26"/>
      <c r="O1360" s="26"/>
      <c r="P1360" s="26"/>
      <c r="Q1360" s="26"/>
      <c r="R1360" s="26"/>
      <c r="S1360" s="26"/>
      <c r="T1360" s="26"/>
      <c r="U1360" s="26"/>
      <c r="V1360" s="26"/>
      <c r="W1360" s="26"/>
      <c r="X1360" s="26"/>
      <c r="Y1360" s="26"/>
      <c r="Z1360" s="26"/>
      <c r="AA1360" s="26"/>
    </row>
    <row r="1361">
      <c r="A1361" s="50"/>
      <c r="B1361" s="26"/>
      <c r="C1361" s="26"/>
      <c r="D1361" s="26"/>
      <c r="E1361" s="26"/>
      <c r="F1361" s="26"/>
      <c r="G1361" s="26"/>
      <c r="H1361" s="26"/>
      <c r="I1361" s="26"/>
      <c r="J1361" s="26"/>
      <c r="K1361" s="26"/>
      <c r="L1361" s="26"/>
      <c r="M1361" s="26"/>
      <c r="N1361" s="26"/>
      <c r="O1361" s="26"/>
      <c r="P1361" s="26"/>
      <c r="Q1361" s="26"/>
      <c r="R1361" s="26"/>
      <c r="S1361" s="26"/>
      <c r="T1361" s="26"/>
      <c r="U1361" s="26"/>
      <c r="V1361" s="26"/>
      <c r="W1361" s="26"/>
      <c r="X1361" s="26"/>
      <c r="Y1361" s="26"/>
      <c r="Z1361" s="26"/>
      <c r="AA1361" s="26"/>
    </row>
    <row r="1362">
      <c r="A1362" s="50"/>
      <c r="B1362" s="26"/>
      <c r="C1362" s="26"/>
      <c r="D1362" s="26"/>
      <c r="E1362" s="26"/>
      <c r="F1362" s="26"/>
      <c r="G1362" s="26"/>
      <c r="H1362" s="26"/>
      <c r="I1362" s="26"/>
      <c r="J1362" s="26"/>
      <c r="K1362" s="26"/>
      <c r="L1362" s="26"/>
      <c r="M1362" s="26"/>
      <c r="N1362" s="26"/>
      <c r="O1362" s="26"/>
      <c r="P1362" s="26"/>
      <c r="Q1362" s="26"/>
      <c r="R1362" s="26"/>
      <c r="S1362" s="26"/>
      <c r="T1362" s="26"/>
      <c r="U1362" s="26"/>
      <c r="V1362" s="26"/>
      <c r="W1362" s="26"/>
      <c r="X1362" s="26"/>
      <c r="Y1362" s="26"/>
      <c r="Z1362" s="26"/>
      <c r="AA1362" s="26"/>
    </row>
    <row r="1363">
      <c r="A1363" s="50"/>
      <c r="B1363" s="26"/>
      <c r="C1363" s="26"/>
      <c r="D1363" s="26"/>
      <c r="E1363" s="26"/>
      <c r="F1363" s="26"/>
      <c r="G1363" s="26"/>
      <c r="H1363" s="26"/>
      <c r="I1363" s="26"/>
      <c r="J1363" s="26"/>
      <c r="K1363" s="26"/>
      <c r="L1363" s="26"/>
      <c r="M1363" s="26"/>
      <c r="N1363" s="26"/>
      <c r="O1363" s="26"/>
      <c r="P1363" s="26"/>
      <c r="Q1363" s="26"/>
      <c r="R1363" s="26"/>
      <c r="S1363" s="26"/>
      <c r="T1363" s="26"/>
      <c r="U1363" s="26"/>
      <c r="V1363" s="26"/>
      <c r="W1363" s="26"/>
      <c r="X1363" s="26"/>
      <c r="Y1363" s="26"/>
      <c r="Z1363" s="26"/>
      <c r="AA1363" s="26"/>
    </row>
    <row r="1364">
      <c r="A1364" s="50"/>
      <c r="B1364" s="26"/>
      <c r="C1364" s="26"/>
      <c r="D1364" s="26"/>
      <c r="E1364" s="26"/>
      <c r="F1364" s="26"/>
      <c r="G1364" s="26"/>
      <c r="H1364" s="26"/>
      <c r="I1364" s="26"/>
      <c r="J1364" s="26"/>
      <c r="K1364" s="26"/>
      <c r="L1364" s="26"/>
      <c r="M1364" s="26"/>
      <c r="N1364" s="26"/>
      <c r="O1364" s="26"/>
      <c r="P1364" s="26"/>
      <c r="Q1364" s="26"/>
      <c r="R1364" s="26"/>
      <c r="S1364" s="26"/>
      <c r="T1364" s="26"/>
      <c r="U1364" s="26"/>
      <c r="V1364" s="26"/>
      <c r="W1364" s="26"/>
      <c r="X1364" s="26"/>
      <c r="Y1364" s="26"/>
      <c r="Z1364" s="26"/>
      <c r="AA1364" s="26"/>
    </row>
    <row r="1365">
      <c r="A1365" s="50"/>
      <c r="B1365" s="26"/>
      <c r="C1365" s="26"/>
      <c r="D1365" s="26"/>
      <c r="E1365" s="26"/>
      <c r="F1365" s="26"/>
      <c r="G1365" s="26"/>
      <c r="H1365" s="26"/>
      <c r="I1365" s="26"/>
      <c r="J1365" s="26"/>
      <c r="K1365" s="26"/>
      <c r="L1365" s="26"/>
      <c r="M1365" s="26"/>
      <c r="N1365" s="26"/>
      <c r="O1365" s="26"/>
      <c r="P1365" s="26"/>
      <c r="Q1365" s="26"/>
      <c r="R1365" s="26"/>
      <c r="S1365" s="26"/>
      <c r="T1365" s="26"/>
      <c r="U1365" s="26"/>
      <c r="V1365" s="26"/>
      <c r="W1365" s="26"/>
      <c r="X1365" s="26"/>
      <c r="Y1365" s="26"/>
      <c r="Z1365" s="26"/>
      <c r="AA1365" s="26"/>
    </row>
    <row r="1366">
      <c r="A1366" s="50"/>
      <c r="B1366" s="26"/>
      <c r="C1366" s="26"/>
      <c r="D1366" s="26"/>
      <c r="E1366" s="26"/>
      <c r="F1366" s="26"/>
      <c r="G1366" s="26"/>
      <c r="H1366" s="26"/>
      <c r="I1366" s="26"/>
      <c r="J1366" s="26"/>
      <c r="K1366" s="26"/>
      <c r="L1366" s="26"/>
      <c r="M1366" s="26"/>
      <c r="N1366" s="26"/>
      <c r="O1366" s="26"/>
      <c r="P1366" s="26"/>
      <c r="Q1366" s="26"/>
      <c r="R1366" s="26"/>
      <c r="S1366" s="26"/>
      <c r="T1366" s="26"/>
      <c r="U1366" s="26"/>
      <c r="V1366" s="26"/>
      <c r="W1366" s="26"/>
      <c r="X1366" s="26"/>
      <c r="Y1366" s="26"/>
      <c r="Z1366" s="26"/>
      <c r="AA1366" s="26"/>
    </row>
    <row r="1367">
      <c r="A1367" s="50"/>
      <c r="B1367" s="26"/>
      <c r="C1367" s="26"/>
      <c r="D1367" s="26"/>
      <c r="E1367" s="26"/>
      <c r="F1367" s="26"/>
      <c r="G1367" s="26"/>
      <c r="H1367" s="26"/>
      <c r="I1367" s="26"/>
      <c r="J1367" s="26"/>
      <c r="K1367" s="26"/>
      <c r="L1367" s="26"/>
      <c r="M1367" s="26"/>
      <c r="N1367" s="26"/>
      <c r="O1367" s="26"/>
      <c r="P1367" s="26"/>
      <c r="Q1367" s="26"/>
      <c r="R1367" s="26"/>
      <c r="S1367" s="26"/>
      <c r="T1367" s="26"/>
      <c r="U1367" s="26"/>
      <c r="V1367" s="26"/>
      <c r="W1367" s="26"/>
      <c r="X1367" s="26"/>
      <c r="Y1367" s="26"/>
      <c r="Z1367" s="26"/>
      <c r="AA1367" s="26"/>
    </row>
    <row r="1368">
      <c r="A1368" s="50"/>
      <c r="B1368" s="26"/>
      <c r="C1368" s="26"/>
      <c r="D1368" s="26"/>
      <c r="E1368" s="26"/>
      <c r="F1368" s="26"/>
      <c r="G1368" s="26"/>
      <c r="H1368" s="26"/>
      <c r="I1368" s="26"/>
      <c r="J1368" s="26"/>
      <c r="K1368" s="26"/>
      <c r="L1368" s="26"/>
      <c r="M1368" s="26"/>
      <c r="N1368" s="26"/>
      <c r="O1368" s="26"/>
      <c r="P1368" s="26"/>
      <c r="Q1368" s="26"/>
      <c r="R1368" s="26"/>
      <c r="S1368" s="26"/>
      <c r="T1368" s="26"/>
      <c r="U1368" s="26"/>
      <c r="V1368" s="26"/>
      <c r="W1368" s="26"/>
      <c r="X1368" s="26"/>
      <c r="Y1368" s="26"/>
      <c r="Z1368" s="26"/>
      <c r="AA1368" s="26"/>
    </row>
    <row r="1369">
      <c r="A1369" s="50"/>
      <c r="B1369" s="26"/>
      <c r="C1369" s="26"/>
      <c r="D1369" s="26"/>
      <c r="E1369" s="26"/>
      <c r="F1369" s="26"/>
      <c r="G1369" s="26"/>
      <c r="H1369" s="26"/>
      <c r="I1369" s="26"/>
      <c r="J1369" s="26"/>
      <c r="K1369" s="26"/>
      <c r="L1369" s="26"/>
      <c r="M1369" s="26"/>
      <c r="N1369" s="26"/>
      <c r="O1369" s="26"/>
      <c r="P1369" s="26"/>
      <c r="Q1369" s="26"/>
      <c r="R1369" s="26"/>
      <c r="S1369" s="26"/>
      <c r="T1369" s="26"/>
      <c r="U1369" s="26"/>
      <c r="V1369" s="26"/>
      <c r="W1369" s="26"/>
      <c r="X1369" s="26"/>
      <c r="Y1369" s="26"/>
      <c r="Z1369" s="26"/>
      <c r="AA1369" s="26"/>
    </row>
    <row r="1370">
      <c r="A1370" s="50"/>
      <c r="B1370" s="26"/>
      <c r="C1370" s="26"/>
      <c r="D1370" s="26"/>
      <c r="E1370" s="26"/>
      <c r="F1370" s="26"/>
      <c r="G1370" s="26"/>
      <c r="H1370" s="26"/>
      <c r="I1370" s="26"/>
      <c r="J1370" s="26"/>
      <c r="K1370" s="26"/>
      <c r="L1370" s="26"/>
      <c r="M1370" s="26"/>
      <c r="N1370" s="26"/>
      <c r="O1370" s="26"/>
      <c r="P1370" s="26"/>
      <c r="Q1370" s="26"/>
      <c r="R1370" s="26"/>
      <c r="S1370" s="26"/>
      <c r="T1370" s="26"/>
      <c r="U1370" s="26"/>
      <c r="V1370" s="26"/>
      <c r="W1370" s="26"/>
      <c r="X1370" s="26"/>
      <c r="Y1370" s="26"/>
      <c r="Z1370" s="26"/>
      <c r="AA1370" s="26"/>
    </row>
    <row r="1371">
      <c r="A1371" s="50"/>
      <c r="B1371" s="26"/>
      <c r="C1371" s="26"/>
      <c r="D1371" s="26"/>
      <c r="E1371" s="26"/>
      <c r="F1371" s="26"/>
      <c r="G1371" s="26"/>
      <c r="H1371" s="26"/>
      <c r="I1371" s="26"/>
      <c r="J1371" s="26"/>
      <c r="K1371" s="26"/>
      <c r="L1371" s="26"/>
      <c r="M1371" s="26"/>
      <c r="N1371" s="26"/>
      <c r="O1371" s="26"/>
      <c r="P1371" s="26"/>
      <c r="Q1371" s="26"/>
      <c r="R1371" s="26"/>
      <c r="S1371" s="26"/>
      <c r="T1371" s="26"/>
      <c r="U1371" s="26"/>
      <c r="V1371" s="26"/>
      <c r="W1371" s="26"/>
      <c r="X1371" s="26"/>
      <c r="Y1371" s="26"/>
      <c r="Z1371" s="26"/>
      <c r="AA1371" s="26"/>
    </row>
    <row r="1372">
      <c r="A1372" s="50"/>
      <c r="B1372" s="26"/>
      <c r="C1372" s="26"/>
      <c r="D1372" s="26"/>
      <c r="E1372" s="26"/>
      <c r="F1372" s="26"/>
      <c r="G1372" s="26"/>
      <c r="H1372" s="26"/>
      <c r="I1372" s="26"/>
      <c r="J1372" s="26"/>
      <c r="K1372" s="26"/>
      <c r="L1372" s="26"/>
      <c r="M1372" s="26"/>
      <c r="N1372" s="26"/>
      <c r="O1372" s="26"/>
      <c r="P1372" s="26"/>
      <c r="Q1372" s="26"/>
      <c r="R1372" s="26"/>
      <c r="S1372" s="26"/>
      <c r="T1372" s="26"/>
      <c r="U1372" s="26"/>
      <c r="V1372" s="26"/>
      <c r="W1372" s="26"/>
      <c r="X1372" s="26"/>
      <c r="Y1372" s="26"/>
      <c r="Z1372" s="26"/>
      <c r="AA1372" s="26"/>
    </row>
    <row r="1373">
      <c r="A1373" s="50"/>
      <c r="B1373" s="26"/>
      <c r="C1373" s="26"/>
      <c r="D1373" s="26"/>
      <c r="E1373" s="26"/>
      <c r="F1373" s="26"/>
      <c r="G1373" s="26"/>
      <c r="H1373" s="26"/>
      <c r="I1373" s="26"/>
      <c r="J1373" s="26"/>
      <c r="K1373" s="26"/>
      <c r="L1373" s="26"/>
      <c r="M1373" s="26"/>
      <c r="N1373" s="26"/>
      <c r="O1373" s="26"/>
      <c r="P1373" s="26"/>
      <c r="Q1373" s="26"/>
      <c r="R1373" s="26"/>
      <c r="S1373" s="26"/>
      <c r="T1373" s="26"/>
      <c r="U1373" s="26"/>
      <c r="V1373" s="26"/>
      <c r="W1373" s="26"/>
      <c r="X1373" s="26"/>
      <c r="Y1373" s="26"/>
      <c r="Z1373" s="26"/>
      <c r="AA1373" s="26"/>
    </row>
    <row r="1374">
      <c r="A1374" s="50"/>
      <c r="B1374" s="26"/>
      <c r="C1374" s="26"/>
      <c r="D1374" s="26"/>
      <c r="E1374" s="26"/>
      <c r="F1374" s="26"/>
      <c r="G1374" s="26"/>
      <c r="H1374" s="26"/>
      <c r="I1374" s="26"/>
      <c r="J1374" s="26"/>
      <c r="K1374" s="26"/>
      <c r="L1374" s="26"/>
      <c r="M1374" s="26"/>
      <c r="N1374" s="26"/>
      <c r="O1374" s="26"/>
      <c r="P1374" s="26"/>
      <c r="Q1374" s="26"/>
      <c r="R1374" s="26"/>
      <c r="S1374" s="26"/>
      <c r="T1374" s="26"/>
      <c r="U1374" s="26"/>
      <c r="V1374" s="26"/>
      <c r="W1374" s="26"/>
      <c r="X1374" s="26"/>
      <c r="Y1374" s="26"/>
      <c r="Z1374" s="26"/>
      <c r="AA1374" s="26"/>
    </row>
    <row r="1375">
      <c r="A1375" s="50"/>
      <c r="B1375" s="26"/>
      <c r="C1375" s="26"/>
      <c r="D1375" s="26"/>
      <c r="E1375" s="26"/>
      <c r="F1375" s="26"/>
      <c r="G1375" s="26"/>
      <c r="H1375" s="26"/>
      <c r="I1375" s="26"/>
      <c r="J1375" s="26"/>
      <c r="K1375" s="26"/>
      <c r="L1375" s="26"/>
      <c r="M1375" s="26"/>
      <c r="N1375" s="26"/>
      <c r="O1375" s="26"/>
      <c r="P1375" s="26"/>
      <c r="Q1375" s="26"/>
      <c r="R1375" s="26"/>
      <c r="S1375" s="26"/>
      <c r="T1375" s="26"/>
      <c r="U1375" s="26"/>
      <c r="V1375" s="26"/>
      <c r="W1375" s="26"/>
      <c r="X1375" s="26"/>
      <c r="Y1375" s="26"/>
      <c r="Z1375" s="26"/>
      <c r="AA1375" s="26"/>
    </row>
    <row r="1376">
      <c r="A1376" s="50"/>
      <c r="B1376" s="26"/>
      <c r="C1376" s="26"/>
      <c r="D1376" s="26"/>
      <c r="E1376" s="26"/>
      <c r="F1376" s="26"/>
      <c r="G1376" s="26"/>
      <c r="H1376" s="26"/>
      <c r="I1376" s="26"/>
      <c r="J1376" s="26"/>
      <c r="K1376" s="26"/>
      <c r="L1376" s="26"/>
      <c r="M1376" s="26"/>
      <c r="N1376" s="26"/>
      <c r="O1376" s="26"/>
      <c r="P1376" s="26"/>
      <c r="Q1376" s="26"/>
      <c r="R1376" s="26"/>
      <c r="S1376" s="26"/>
      <c r="T1376" s="26"/>
      <c r="U1376" s="26"/>
      <c r="V1376" s="26"/>
      <c r="W1376" s="26"/>
      <c r="X1376" s="26"/>
      <c r="Y1376" s="26"/>
      <c r="Z1376" s="26"/>
      <c r="AA1376" s="26"/>
    </row>
    <row r="1377">
      <c r="A1377" s="50"/>
      <c r="B1377" s="26"/>
      <c r="C1377" s="26"/>
      <c r="D1377" s="26"/>
      <c r="E1377" s="26"/>
      <c r="F1377" s="26"/>
      <c r="G1377" s="26"/>
      <c r="H1377" s="26"/>
      <c r="I1377" s="26"/>
      <c r="J1377" s="26"/>
      <c r="K1377" s="26"/>
      <c r="L1377" s="26"/>
      <c r="M1377" s="26"/>
      <c r="N1377" s="26"/>
      <c r="O1377" s="26"/>
      <c r="P1377" s="26"/>
      <c r="Q1377" s="26"/>
      <c r="R1377" s="26"/>
      <c r="S1377" s="26"/>
      <c r="T1377" s="26"/>
      <c r="U1377" s="26"/>
      <c r="V1377" s="26"/>
      <c r="W1377" s="26"/>
      <c r="X1377" s="26"/>
      <c r="Y1377" s="26"/>
      <c r="Z1377" s="26"/>
      <c r="AA1377" s="26"/>
    </row>
    <row r="1378">
      <c r="A1378" s="50"/>
      <c r="B1378" s="26"/>
      <c r="C1378" s="26"/>
      <c r="D1378" s="26"/>
      <c r="E1378" s="26"/>
      <c r="F1378" s="26"/>
      <c r="G1378" s="26"/>
      <c r="H1378" s="26"/>
      <c r="I1378" s="26"/>
      <c r="J1378" s="26"/>
      <c r="K1378" s="26"/>
      <c r="L1378" s="26"/>
      <c r="M1378" s="26"/>
      <c r="N1378" s="26"/>
      <c r="O1378" s="26"/>
      <c r="P1378" s="26"/>
      <c r="Q1378" s="26"/>
      <c r="R1378" s="26"/>
      <c r="S1378" s="26"/>
      <c r="T1378" s="26"/>
      <c r="U1378" s="26"/>
      <c r="V1378" s="26"/>
      <c r="W1378" s="26"/>
      <c r="X1378" s="26"/>
      <c r="Y1378" s="26"/>
      <c r="Z1378" s="26"/>
      <c r="AA1378" s="26"/>
    </row>
    <row r="1379">
      <c r="A1379" s="50"/>
      <c r="B1379" s="26"/>
      <c r="C1379" s="26"/>
      <c r="D1379" s="26"/>
      <c r="E1379" s="26"/>
      <c r="F1379" s="26"/>
      <c r="G1379" s="26"/>
      <c r="H1379" s="26"/>
      <c r="I1379" s="26"/>
      <c r="J1379" s="26"/>
      <c r="K1379" s="26"/>
      <c r="L1379" s="26"/>
      <c r="M1379" s="26"/>
      <c r="N1379" s="26"/>
      <c r="O1379" s="26"/>
      <c r="P1379" s="26"/>
      <c r="Q1379" s="26"/>
      <c r="R1379" s="26"/>
      <c r="S1379" s="26"/>
      <c r="T1379" s="26"/>
      <c r="U1379" s="26"/>
      <c r="V1379" s="26"/>
      <c r="W1379" s="26"/>
      <c r="X1379" s="26"/>
      <c r="Y1379" s="26"/>
      <c r="Z1379" s="26"/>
      <c r="AA1379" s="26"/>
    </row>
    <row r="1380">
      <c r="A1380" s="50"/>
      <c r="B1380" s="26"/>
      <c r="C1380" s="26"/>
      <c r="D1380" s="26"/>
      <c r="E1380" s="26"/>
      <c r="F1380" s="26"/>
      <c r="G1380" s="26"/>
      <c r="H1380" s="26"/>
      <c r="I1380" s="26"/>
      <c r="J1380" s="26"/>
      <c r="K1380" s="26"/>
      <c r="L1380" s="26"/>
      <c r="M1380" s="26"/>
      <c r="N1380" s="26"/>
      <c r="O1380" s="26"/>
      <c r="P1380" s="26"/>
      <c r="Q1380" s="26"/>
      <c r="R1380" s="26"/>
      <c r="S1380" s="26"/>
      <c r="T1380" s="26"/>
      <c r="U1380" s="26"/>
      <c r="V1380" s="26"/>
      <c r="W1380" s="26"/>
      <c r="X1380" s="26"/>
      <c r="Y1380" s="26"/>
      <c r="Z1380" s="26"/>
      <c r="AA1380" s="26"/>
    </row>
    <row r="1381">
      <c r="A1381" s="50"/>
      <c r="B1381" s="26"/>
      <c r="C1381" s="26"/>
      <c r="D1381" s="26"/>
      <c r="E1381" s="26"/>
      <c r="F1381" s="26"/>
      <c r="G1381" s="26"/>
      <c r="H1381" s="26"/>
      <c r="I1381" s="26"/>
      <c r="J1381" s="26"/>
      <c r="K1381" s="26"/>
      <c r="L1381" s="26"/>
      <c r="M1381" s="26"/>
      <c r="N1381" s="26"/>
      <c r="O1381" s="26"/>
      <c r="P1381" s="26"/>
      <c r="Q1381" s="26"/>
      <c r="R1381" s="26"/>
      <c r="S1381" s="26"/>
      <c r="T1381" s="26"/>
      <c r="U1381" s="26"/>
      <c r="V1381" s="26"/>
      <c r="W1381" s="26"/>
      <c r="X1381" s="26"/>
      <c r="Y1381" s="26"/>
      <c r="Z1381" s="26"/>
      <c r="AA1381" s="26"/>
    </row>
    <row r="1382">
      <c r="A1382" s="50"/>
      <c r="B1382" s="26"/>
      <c r="C1382" s="26"/>
      <c r="D1382" s="26"/>
      <c r="E1382" s="26"/>
      <c r="F1382" s="26"/>
      <c r="G1382" s="26"/>
      <c r="H1382" s="26"/>
      <c r="I1382" s="26"/>
      <c r="J1382" s="26"/>
      <c r="K1382" s="26"/>
      <c r="L1382" s="26"/>
      <c r="M1382" s="26"/>
      <c r="N1382" s="26"/>
      <c r="O1382" s="26"/>
      <c r="P1382" s="26"/>
      <c r="Q1382" s="26"/>
      <c r="R1382" s="26"/>
      <c r="S1382" s="26"/>
      <c r="T1382" s="26"/>
      <c r="U1382" s="26"/>
      <c r="V1382" s="26"/>
      <c r="W1382" s="26"/>
      <c r="X1382" s="26"/>
      <c r="Y1382" s="26"/>
      <c r="Z1382" s="26"/>
      <c r="AA1382" s="26"/>
    </row>
    <row r="1383">
      <c r="A1383" s="50"/>
      <c r="B1383" s="26"/>
      <c r="C1383" s="26"/>
      <c r="D1383" s="26"/>
      <c r="E1383" s="26"/>
      <c r="F1383" s="26"/>
      <c r="G1383" s="26"/>
      <c r="H1383" s="26"/>
      <c r="I1383" s="26"/>
      <c r="J1383" s="26"/>
      <c r="K1383" s="26"/>
      <c r="L1383" s="26"/>
      <c r="M1383" s="26"/>
      <c r="N1383" s="26"/>
      <c r="O1383" s="26"/>
      <c r="P1383" s="26"/>
      <c r="Q1383" s="26"/>
      <c r="R1383" s="26"/>
      <c r="S1383" s="26"/>
      <c r="T1383" s="26"/>
      <c r="U1383" s="26"/>
      <c r="V1383" s="26"/>
      <c r="W1383" s="26"/>
      <c r="X1383" s="26"/>
      <c r="Y1383" s="26"/>
      <c r="Z1383" s="26"/>
      <c r="AA1383" s="26"/>
    </row>
    <row r="1384">
      <c r="A1384" s="50"/>
      <c r="B1384" s="26"/>
      <c r="C1384" s="26"/>
      <c r="D1384" s="26"/>
      <c r="E1384" s="26"/>
      <c r="F1384" s="26"/>
      <c r="G1384" s="26"/>
      <c r="H1384" s="26"/>
      <c r="I1384" s="26"/>
      <c r="J1384" s="26"/>
      <c r="K1384" s="26"/>
      <c r="L1384" s="26"/>
      <c r="M1384" s="26"/>
      <c r="N1384" s="26"/>
      <c r="O1384" s="26"/>
      <c r="P1384" s="26"/>
      <c r="Q1384" s="26"/>
      <c r="R1384" s="26"/>
      <c r="S1384" s="26"/>
      <c r="T1384" s="26"/>
      <c r="U1384" s="26"/>
      <c r="V1384" s="26"/>
      <c r="W1384" s="26"/>
      <c r="X1384" s="26"/>
      <c r="Y1384" s="26"/>
      <c r="Z1384" s="26"/>
      <c r="AA1384" s="26"/>
    </row>
    <row r="1385">
      <c r="A1385" s="50"/>
      <c r="B1385" s="26"/>
      <c r="C1385" s="26"/>
      <c r="D1385" s="26"/>
      <c r="E1385" s="26"/>
      <c r="F1385" s="26"/>
      <c r="G1385" s="26"/>
      <c r="H1385" s="26"/>
      <c r="I1385" s="26"/>
      <c r="J1385" s="26"/>
      <c r="K1385" s="26"/>
      <c r="L1385" s="26"/>
      <c r="M1385" s="26"/>
      <c r="N1385" s="26"/>
      <c r="O1385" s="26"/>
      <c r="P1385" s="26"/>
      <c r="Q1385" s="26"/>
      <c r="R1385" s="26"/>
      <c r="S1385" s="26"/>
      <c r="T1385" s="26"/>
      <c r="U1385" s="26"/>
      <c r="V1385" s="26"/>
      <c r="W1385" s="26"/>
      <c r="X1385" s="26"/>
      <c r="Y1385" s="26"/>
      <c r="Z1385" s="26"/>
      <c r="AA1385" s="26"/>
    </row>
    <row r="1386">
      <c r="A1386" s="50"/>
      <c r="B1386" s="26"/>
      <c r="C1386" s="26"/>
      <c r="D1386" s="26"/>
      <c r="E1386" s="26"/>
      <c r="F1386" s="26"/>
      <c r="G1386" s="26"/>
      <c r="H1386" s="26"/>
      <c r="I1386" s="26"/>
      <c r="J1386" s="26"/>
      <c r="K1386" s="26"/>
      <c r="L1386" s="26"/>
      <c r="M1386" s="26"/>
      <c r="N1386" s="26"/>
      <c r="O1386" s="26"/>
      <c r="P1386" s="26"/>
      <c r="Q1386" s="26"/>
      <c r="R1386" s="26"/>
      <c r="S1386" s="26"/>
      <c r="T1386" s="26"/>
      <c r="U1386" s="26"/>
      <c r="V1386" s="26"/>
      <c r="W1386" s="26"/>
      <c r="X1386" s="26"/>
      <c r="Y1386" s="26"/>
      <c r="Z1386" s="26"/>
      <c r="AA1386" s="26"/>
    </row>
    <row r="1387">
      <c r="A1387" s="50"/>
      <c r="B1387" s="26"/>
      <c r="C1387" s="26"/>
      <c r="D1387" s="26"/>
      <c r="E1387" s="26"/>
      <c r="F1387" s="26"/>
      <c r="G1387" s="26"/>
      <c r="H1387" s="26"/>
      <c r="I1387" s="26"/>
      <c r="J1387" s="26"/>
      <c r="K1387" s="26"/>
      <c r="L1387" s="26"/>
      <c r="M1387" s="26"/>
      <c r="N1387" s="26"/>
      <c r="O1387" s="26"/>
      <c r="P1387" s="26"/>
      <c r="Q1387" s="26"/>
      <c r="R1387" s="26"/>
      <c r="S1387" s="26"/>
      <c r="T1387" s="26"/>
      <c r="U1387" s="26"/>
      <c r="V1387" s="26"/>
      <c r="W1387" s="26"/>
      <c r="X1387" s="26"/>
      <c r="Y1387" s="26"/>
      <c r="Z1387" s="26"/>
      <c r="AA1387" s="26"/>
    </row>
    <row r="1388">
      <c r="A1388" s="50"/>
      <c r="B1388" s="26"/>
      <c r="C1388" s="26"/>
      <c r="D1388" s="26"/>
      <c r="E1388" s="26"/>
      <c r="F1388" s="26"/>
      <c r="G1388" s="26"/>
      <c r="H1388" s="26"/>
      <c r="I1388" s="26"/>
      <c r="J1388" s="26"/>
      <c r="K1388" s="26"/>
      <c r="L1388" s="26"/>
      <c r="M1388" s="26"/>
      <c r="N1388" s="26"/>
      <c r="O1388" s="26"/>
      <c r="P1388" s="26"/>
      <c r="Q1388" s="26"/>
      <c r="R1388" s="26"/>
      <c r="S1388" s="26"/>
      <c r="T1388" s="26"/>
      <c r="U1388" s="26"/>
      <c r="V1388" s="26"/>
      <c r="W1388" s="26"/>
      <c r="X1388" s="26"/>
      <c r="Y1388" s="26"/>
      <c r="Z1388" s="26"/>
      <c r="AA1388" s="26"/>
    </row>
    <row r="1389">
      <c r="A1389" s="50"/>
      <c r="B1389" s="26"/>
      <c r="C1389" s="26"/>
      <c r="D1389" s="26"/>
      <c r="E1389" s="26"/>
      <c r="F1389" s="26"/>
      <c r="G1389" s="26"/>
      <c r="H1389" s="26"/>
      <c r="I1389" s="26"/>
      <c r="J1389" s="26"/>
      <c r="K1389" s="26"/>
      <c r="L1389" s="26"/>
      <c r="M1389" s="26"/>
      <c r="N1389" s="26"/>
      <c r="O1389" s="26"/>
      <c r="P1389" s="26"/>
      <c r="Q1389" s="26"/>
      <c r="R1389" s="26"/>
      <c r="S1389" s="26"/>
      <c r="T1389" s="26"/>
      <c r="U1389" s="26"/>
      <c r="V1389" s="26"/>
      <c r="W1389" s="26"/>
      <c r="X1389" s="26"/>
      <c r="Y1389" s="26"/>
      <c r="Z1389" s="26"/>
      <c r="AA1389" s="26"/>
    </row>
    <row r="1390">
      <c r="A1390" s="50"/>
      <c r="B1390" s="26"/>
      <c r="C1390" s="26"/>
      <c r="D1390" s="26"/>
      <c r="E1390" s="26"/>
      <c r="F1390" s="26"/>
      <c r="G1390" s="26"/>
      <c r="H1390" s="26"/>
      <c r="I1390" s="26"/>
      <c r="J1390" s="26"/>
      <c r="K1390" s="26"/>
      <c r="L1390" s="26"/>
      <c r="M1390" s="26"/>
      <c r="N1390" s="26"/>
      <c r="O1390" s="26"/>
      <c r="P1390" s="26"/>
      <c r="Q1390" s="26"/>
      <c r="R1390" s="26"/>
      <c r="S1390" s="26"/>
      <c r="T1390" s="26"/>
      <c r="U1390" s="26"/>
      <c r="V1390" s="26"/>
      <c r="W1390" s="26"/>
      <c r="X1390" s="26"/>
      <c r="Y1390" s="26"/>
      <c r="Z1390" s="26"/>
      <c r="AA1390" s="26"/>
    </row>
    <row r="1391">
      <c r="A1391" s="50"/>
      <c r="B1391" s="26"/>
      <c r="C1391" s="26"/>
      <c r="D1391" s="26"/>
      <c r="E1391" s="26"/>
      <c r="F1391" s="26"/>
      <c r="G1391" s="26"/>
      <c r="H1391" s="26"/>
      <c r="I1391" s="26"/>
      <c r="J1391" s="26"/>
      <c r="K1391" s="26"/>
      <c r="L1391" s="26"/>
      <c r="M1391" s="26"/>
      <c r="N1391" s="26"/>
      <c r="O1391" s="26"/>
      <c r="P1391" s="26"/>
      <c r="Q1391" s="26"/>
      <c r="R1391" s="26"/>
      <c r="S1391" s="26"/>
      <c r="T1391" s="26"/>
      <c r="U1391" s="26"/>
      <c r="V1391" s="26"/>
      <c r="W1391" s="26"/>
      <c r="X1391" s="26"/>
      <c r="Y1391" s="26"/>
      <c r="Z1391" s="26"/>
      <c r="AA1391" s="26"/>
    </row>
    <row r="1392">
      <c r="A1392" s="50"/>
      <c r="B1392" s="26"/>
      <c r="C1392" s="26"/>
      <c r="D1392" s="26"/>
      <c r="E1392" s="26"/>
      <c r="F1392" s="26"/>
      <c r="G1392" s="26"/>
      <c r="H1392" s="26"/>
      <c r="I1392" s="26"/>
      <c r="J1392" s="26"/>
      <c r="K1392" s="26"/>
      <c r="L1392" s="26"/>
      <c r="M1392" s="26"/>
      <c r="N1392" s="26"/>
      <c r="O1392" s="26"/>
      <c r="P1392" s="26"/>
      <c r="Q1392" s="26"/>
      <c r="R1392" s="26"/>
      <c r="S1392" s="26"/>
      <c r="T1392" s="26"/>
      <c r="U1392" s="26"/>
      <c r="V1392" s="26"/>
      <c r="W1392" s="26"/>
      <c r="X1392" s="26"/>
      <c r="Y1392" s="26"/>
      <c r="Z1392" s="26"/>
      <c r="AA1392" s="26"/>
    </row>
    <row r="1393">
      <c r="A1393" s="50"/>
      <c r="B1393" s="26"/>
      <c r="C1393" s="26"/>
      <c r="D1393" s="26"/>
      <c r="E1393" s="26"/>
      <c r="F1393" s="26"/>
      <c r="G1393" s="26"/>
      <c r="H1393" s="26"/>
      <c r="I1393" s="26"/>
      <c r="J1393" s="26"/>
      <c r="K1393" s="26"/>
      <c r="L1393" s="26"/>
      <c r="M1393" s="26"/>
      <c r="N1393" s="26"/>
      <c r="O1393" s="26"/>
      <c r="P1393" s="26"/>
      <c r="Q1393" s="26"/>
      <c r="R1393" s="26"/>
      <c r="S1393" s="26"/>
      <c r="T1393" s="26"/>
      <c r="U1393" s="26"/>
      <c r="V1393" s="26"/>
      <c r="W1393" s="26"/>
      <c r="X1393" s="26"/>
      <c r="Y1393" s="26"/>
      <c r="Z1393" s="26"/>
      <c r="AA1393" s="26"/>
    </row>
    <row r="1394">
      <c r="A1394" s="50"/>
      <c r="B1394" s="26"/>
      <c r="C1394" s="26"/>
      <c r="D1394" s="26"/>
      <c r="E1394" s="26"/>
      <c r="F1394" s="26"/>
      <c r="G1394" s="26"/>
      <c r="H1394" s="26"/>
      <c r="I1394" s="26"/>
      <c r="J1394" s="26"/>
      <c r="K1394" s="26"/>
      <c r="L1394" s="26"/>
      <c r="M1394" s="26"/>
      <c r="N1394" s="26"/>
      <c r="O1394" s="26"/>
      <c r="P1394" s="26"/>
      <c r="Q1394" s="26"/>
      <c r="R1394" s="26"/>
      <c r="S1394" s="26"/>
      <c r="T1394" s="26"/>
      <c r="U1394" s="26"/>
      <c r="V1394" s="26"/>
      <c r="W1394" s="26"/>
      <c r="X1394" s="26"/>
      <c r="Y1394" s="26"/>
      <c r="Z1394" s="26"/>
      <c r="AA1394" s="26"/>
    </row>
    <row r="1395">
      <c r="A1395" s="50"/>
      <c r="B1395" s="26"/>
      <c r="C1395" s="26"/>
      <c r="D1395" s="26"/>
      <c r="E1395" s="26"/>
      <c r="F1395" s="26"/>
      <c r="G1395" s="26"/>
      <c r="H1395" s="26"/>
      <c r="I1395" s="26"/>
      <c r="J1395" s="26"/>
      <c r="K1395" s="26"/>
      <c r="L1395" s="26"/>
      <c r="M1395" s="26"/>
      <c r="N1395" s="26"/>
      <c r="O1395" s="26"/>
      <c r="P1395" s="26"/>
      <c r="Q1395" s="26"/>
      <c r="R1395" s="26"/>
      <c r="S1395" s="26"/>
      <c r="T1395" s="26"/>
      <c r="U1395" s="26"/>
      <c r="V1395" s="26"/>
      <c r="W1395" s="26"/>
      <c r="X1395" s="26"/>
      <c r="Y1395" s="26"/>
      <c r="Z1395" s="26"/>
      <c r="AA1395" s="26"/>
    </row>
    <row r="1396">
      <c r="A1396" s="50"/>
      <c r="B1396" s="26"/>
      <c r="C1396" s="26"/>
      <c r="D1396" s="26"/>
      <c r="E1396" s="26"/>
      <c r="F1396" s="26"/>
      <c r="G1396" s="26"/>
      <c r="H1396" s="26"/>
      <c r="I1396" s="26"/>
      <c r="J1396" s="26"/>
      <c r="K1396" s="26"/>
      <c r="L1396" s="26"/>
      <c r="M1396" s="26"/>
      <c r="N1396" s="26"/>
      <c r="O1396" s="26"/>
      <c r="P1396" s="26"/>
      <c r="Q1396" s="26"/>
      <c r="R1396" s="26"/>
      <c r="S1396" s="26"/>
      <c r="T1396" s="26"/>
      <c r="U1396" s="26"/>
      <c r="V1396" s="26"/>
      <c r="W1396" s="26"/>
      <c r="X1396" s="26"/>
      <c r="Y1396" s="26"/>
      <c r="Z1396" s="26"/>
      <c r="AA1396" s="26"/>
    </row>
    <row r="1397">
      <c r="A1397" s="50"/>
      <c r="B1397" s="26"/>
      <c r="C1397" s="26"/>
      <c r="D1397" s="26"/>
      <c r="E1397" s="26"/>
      <c r="F1397" s="26"/>
      <c r="G1397" s="26"/>
      <c r="H1397" s="26"/>
      <c r="I1397" s="26"/>
      <c r="J1397" s="26"/>
      <c r="K1397" s="26"/>
      <c r="L1397" s="26"/>
      <c r="M1397" s="26"/>
      <c r="N1397" s="26"/>
      <c r="O1397" s="26"/>
      <c r="P1397" s="26"/>
      <c r="Q1397" s="26"/>
      <c r="R1397" s="26"/>
      <c r="S1397" s="26"/>
      <c r="T1397" s="26"/>
      <c r="U1397" s="26"/>
      <c r="V1397" s="26"/>
      <c r="W1397" s="26"/>
      <c r="X1397" s="26"/>
      <c r="Y1397" s="26"/>
      <c r="Z1397" s="26"/>
      <c r="AA1397" s="26"/>
    </row>
    <row r="1398">
      <c r="A1398" s="50"/>
      <c r="B1398" s="26"/>
      <c r="C1398" s="26"/>
      <c r="D1398" s="26"/>
      <c r="E1398" s="26"/>
      <c r="F1398" s="26"/>
      <c r="G1398" s="26"/>
      <c r="H1398" s="26"/>
      <c r="I1398" s="26"/>
      <c r="J1398" s="26"/>
      <c r="K1398" s="26"/>
      <c r="L1398" s="26"/>
      <c r="M1398" s="26"/>
      <c r="N1398" s="26"/>
      <c r="O1398" s="26"/>
      <c r="P1398" s="26"/>
      <c r="Q1398" s="26"/>
      <c r="R1398" s="26"/>
      <c r="S1398" s="26"/>
      <c r="T1398" s="26"/>
      <c r="U1398" s="26"/>
      <c r="V1398" s="26"/>
      <c r="W1398" s="26"/>
      <c r="X1398" s="26"/>
      <c r="Y1398" s="26"/>
      <c r="Z1398" s="26"/>
      <c r="AA1398" s="26"/>
    </row>
    <row r="1399">
      <c r="A1399" s="50"/>
      <c r="B1399" s="26"/>
      <c r="C1399" s="26"/>
      <c r="D1399" s="26"/>
      <c r="E1399" s="26"/>
      <c r="F1399" s="26"/>
      <c r="G1399" s="26"/>
      <c r="H1399" s="26"/>
      <c r="I1399" s="26"/>
      <c r="J1399" s="26"/>
      <c r="K1399" s="26"/>
      <c r="L1399" s="26"/>
      <c r="M1399" s="26"/>
      <c r="N1399" s="26"/>
      <c r="O1399" s="26"/>
      <c r="P1399" s="26"/>
      <c r="Q1399" s="26"/>
      <c r="R1399" s="26"/>
      <c r="S1399" s="26"/>
      <c r="T1399" s="26"/>
      <c r="U1399" s="26"/>
      <c r="V1399" s="26"/>
      <c r="W1399" s="26"/>
      <c r="X1399" s="26"/>
      <c r="Y1399" s="26"/>
      <c r="Z1399" s="26"/>
      <c r="AA1399" s="26"/>
    </row>
    <row r="1400">
      <c r="A1400" s="50"/>
      <c r="B1400" s="26"/>
      <c r="C1400" s="26"/>
      <c r="D1400" s="26"/>
      <c r="E1400" s="26"/>
      <c r="F1400" s="26"/>
      <c r="G1400" s="26"/>
      <c r="H1400" s="26"/>
      <c r="I1400" s="26"/>
      <c r="J1400" s="26"/>
      <c r="K1400" s="26"/>
      <c r="L1400" s="26"/>
      <c r="M1400" s="26"/>
      <c r="N1400" s="26"/>
      <c r="O1400" s="26"/>
      <c r="P1400" s="26"/>
      <c r="Q1400" s="26"/>
      <c r="R1400" s="26"/>
      <c r="S1400" s="26"/>
      <c r="T1400" s="26"/>
      <c r="U1400" s="26"/>
      <c r="V1400" s="26"/>
      <c r="W1400" s="26"/>
      <c r="X1400" s="26"/>
      <c r="Y1400" s="26"/>
      <c r="Z1400" s="26"/>
      <c r="AA1400" s="26"/>
    </row>
    <row r="1401">
      <c r="A1401" s="50"/>
      <c r="B1401" s="26"/>
      <c r="C1401" s="26"/>
      <c r="D1401" s="26"/>
      <c r="E1401" s="26"/>
      <c r="F1401" s="26"/>
      <c r="G1401" s="26"/>
      <c r="H1401" s="26"/>
      <c r="I1401" s="26"/>
      <c r="J1401" s="26"/>
      <c r="K1401" s="26"/>
      <c r="L1401" s="26"/>
      <c r="M1401" s="26"/>
      <c r="N1401" s="26"/>
      <c r="O1401" s="26"/>
      <c r="P1401" s="26"/>
      <c r="Q1401" s="26"/>
      <c r="R1401" s="26"/>
      <c r="S1401" s="26"/>
      <c r="T1401" s="26"/>
      <c r="U1401" s="26"/>
      <c r="V1401" s="26"/>
      <c r="W1401" s="26"/>
      <c r="X1401" s="26"/>
      <c r="Y1401" s="26"/>
      <c r="Z1401" s="26"/>
      <c r="AA1401" s="26"/>
    </row>
    <row r="1402">
      <c r="A1402" s="50"/>
      <c r="B1402" s="26"/>
      <c r="C1402" s="26"/>
      <c r="D1402" s="26"/>
      <c r="E1402" s="26"/>
      <c r="F1402" s="26"/>
      <c r="G1402" s="26"/>
      <c r="H1402" s="26"/>
      <c r="I1402" s="26"/>
      <c r="J1402" s="26"/>
      <c r="K1402" s="26"/>
      <c r="L1402" s="26"/>
      <c r="M1402" s="26"/>
      <c r="N1402" s="26"/>
      <c r="O1402" s="26"/>
      <c r="P1402" s="26"/>
      <c r="Q1402" s="26"/>
      <c r="R1402" s="26"/>
      <c r="S1402" s="26"/>
      <c r="T1402" s="26"/>
      <c r="U1402" s="26"/>
      <c r="V1402" s="26"/>
      <c r="W1402" s="26"/>
      <c r="X1402" s="26"/>
      <c r="Y1402" s="26"/>
      <c r="Z1402" s="26"/>
      <c r="AA1402" s="26"/>
    </row>
    <row r="1403">
      <c r="A1403" s="50"/>
      <c r="B1403" s="26"/>
      <c r="C1403" s="26"/>
      <c r="D1403" s="26"/>
      <c r="E1403" s="26"/>
      <c r="F1403" s="26"/>
      <c r="G1403" s="26"/>
      <c r="H1403" s="26"/>
      <c r="I1403" s="26"/>
      <c r="J1403" s="26"/>
      <c r="K1403" s="26"/>
      <c r="L1403" s="26"/>
      <c r="M1403" s="26"/>
      <c r="N1403" s="26"/>
      <c r="O1403" s="26"/>
      <c r="P1403" s="26"/>
      <c r="Q1403" s="26"/>
      <c r="R1403" s="26"/>
      <c r="S1403" s="26"/>
      <c r="T1403" s="26"/>
      <c r="U1403" s="26"/>
      <c r="V1403" s="26"/>
      <c r="W1403" s="26"/>
      <c r="X1403" s="26"/>
      <c r="Y1403" s="26"/>
      <c r="Z1403" s="26"/>
      <c r="AA1403" s="26"/>
    </row>
    <row r="1404">
      <c r="A1404" s="50"/>
      <c r="B1404" s="26"/>
      <c r="C1404" s="26"/>
      <c r="D1404" s="26"/>
      <c r="E1404" s="26"/>
      <c r="F1404" s="26"/>
      <c r="G1404" s="26"/>
      <c r="H1404" s="26"/>
      <c r="I1404" s="26"/>
      <c r="J1404" s="26"/>
      <c r="K1404" s="26"/>
      <c r="L1404" s="26"/>
      <c r="M1404" s="26"/>
      <c r="N1404" s="26"/>
      <c r="O1404" s="26"/>
      <c r="P1404" s="26"/>
      <c r="Q1404" s="26"/>
      <c r="R1404" s="26"/>
      <c r="S1404" s="26"/>
      <c r="T1404" s="26"/>
      <c r="U1404" s="26"/>
      <c r="V1404" s="26"/>
      <c r="W1404" s="26"/>
      <c r="X1404" s="26"/>
      <c r="Y1404" s="26"/>
      <c r="Z1404" s="26"/>
      <c r="AA1404" s="26"/>
    </row>
    <row r="1405">
      <c r="A1405" s="50"/>
      <c r="B1405" s="26"/>
      <c r="C1405" s="26"/>
      <c r="D1405" s="26"/>
      <c r="E1405" s="26"/>
      <c r="F1405" s="26"/>
      <c r="G1405" s="26"/>
      <c r="H1405" s="26"/>
      <c r="I1405" s="26"/>
      <c r="J1405" s="26"/>
      <c r="K1405" s="26"/>
      <c r="L1405" s="26"/>
      <c r="M1405" s="26"/>
      <c r="N1405" s="26"/>
      <c r="O1405" s="26"/>
      <c r="P1405" s="26"/>
      <c r="Q1405" s="26"/>
      <c r="R1405" s="26"/>
      <c r="S1405" s="26"/>
      <c r="T1405" s="26"/>
      <c r="U1405" s="26"/>
      <c r="V1405" s="26"/>
      <c r="W1405" s="26"/>
      <c r="X1405" s="26"/>
      <c r="Y1405" s="26"/>
      <c r="Z1405" s="26"/>
      <c r="AA1405" s="26"/>
    </row>
    <row r="1406">
      <c r="A1406" s="50"/>
      <c r="B1406" s="26"/>
      <c r="C1406" s="26"/>
      <c r="D1406" s="26"/>
      <c r="E1406" s="26"/>
      <c r="F1406" s="26"/>
      <c r="G1406" s="26"/>
      <c r="H1406" s="26"/>
      <c r="I1406" s="26"/>
      <c r="J1406" s="26"/>
      <c r="K1406" s="26"/>
      <c r="L1406" s="26"/>
      <c r="M1406" s="26"/>
      <c r="N1406" s="26"/>
      <c r="O1406" s="26"/>
      <c r="P1406" s="26"/>
      <c r="Q1406" s="26"/>
      <c r="R1406" s="26"/>
      <c r="S1406" s="26"/>
      <c r="T1406" s="26"/>
      <c r="U1406" s="26"/>
      <c r="V1406" s="26"/>
      <c r="W1406" s="26"/>
      <c r="X1406" s="26"/>
      <c r="Y1406" s="26"/>
      <c r="Z1406" s="26"/>
      <c r="AA1406" s="26"/>
    </row>
    <row r="1407">
      <c r="A1407" s="50"/>
      <c r="B1407" s="26"/>
      <c r="C1407" s="26"/>
      <c r="D1407" s="26"/>
      <c r="E1407" s="26"/>
      <c r="F1407" s="26"/>
      <c r="G1407" s="26"/>
      <c r="H1407" s="26"/>
      <c r="I1407" s="26"/>
      <c r="J1407" s="26"/>
      <c r="K1407" s="26"/>
      <c r="L1407" s="26"/>
      <c r="M1407" s="26"/>
      <c r="N1407" s="26"/>
      <c r="O1407" s="26"/>
      <c r="P1407" s="26"/>
      <c r="Q1407" s="26"/>
      <c r="R1407" s="26"/>
      <c r="S1407" s="26"/>
      <c r="T1407" s="26"/>
      <c r="U1407" s="26"/>
      <c r="V1407" s="26"/>
      <c r="W1407" s="26"/>
      <c r="X1407" s="26"/>
      <c r="Y1407" s="26"/>
      <c r="Z1407" s="26"/>
      <c r="AA1407" s="26"/>
    </row>
    <row r="1408">
      <c r="A1408" s="50"/>
      <c r="B1408" s="26"/>
      <c r="C1408" s="26"/>
      <c r="D1408" s="26"/>
      <c r="E1408" s="26"/>
      <c r="F1408" s="26"/>
      <c r="G1408" s="26"/>
      <c r="H1408" s="26"/>
      <c r="I1408" s="26"/>
      <c r="J1408" s="26"/>
      <c r="K1408" s="26"/>
      <c r="L1408" s="26"/>
      <c r="M1408" s="26"/>
      <c r="N1408" s="26"/>
      <c r="O1408" s="26"/>
      <c r="P1408" s="26"/>
      <c r="Q1408" s="26"/>
      <c r="R1408" s="26"/>
      <c r="S1408" s="26"/>
      <c r="T1408" s="26"/>
      <c r="U1408" s="26"/>
      <c r="V1408" s="26"/>
      <c r="W1408" s="26"/>
      <c r="X1408" s="26"/>
      <c r="Y1408" s="26"/>
      <c r="Z1408" s="26"/>
      <c r="AA1408" s="26"/>
    </row>
    <row r="1409">
      <c r="A1409" s="50"/>
      <c r="B1409" s="26"/>
      <c r="C1409" s="26"/>
      <c r="D1409" s="26"/>
      <c r="E1409" s="26"/>
      <c r="F1409" s="26"/>
      <c r="G1409" s="26"/>
      <c r="H1409" s="26"/>
      <c r="I1409" s="26"/>
      <c r="J1409" s="26"/>
      <c r="K1409" s="26"/>
      <c r="L1409" s="26"/>
      <c r="M1409" s="26"/>
      <c r="N1409" s="26"/>
      <c r="O1409" s="26"/>
      <c r="P1409" s="26"/>
      <c r="Q1409" s="26"/>
      <c r="R1409" s="26"/>
      <c r="S1409" s="26"/>
      <c r="T1409" s="26"/>
      <c r="U1409" s="26"/>
      <c r="V1409" s="26"/>
      <c r="W1409" s="26"/>
      <c r="X1409" s="26"/>
      <c r="Y1409" s="26"/>
      <c r="Z1409" s="26"/>
      <c r="AA1409" s="26"/>
    </row>
    <row r="1410">
      <c r="A1410" s="50"/>
      <c r="B1410" s="26"/>
      <c r="C1410" s="26"/>
      <c r="D1410" s="26"/>
      <c r="E1410" s="26"/>
      <c r="F1410" s="26"/>
      <c r="G1410" s="26"/>
      <c r="H1410" s="26"/>
      <c r="I1410" s="26"/>
      <c r="J1410" s="26"/>
      <c r="K1410" s="26"/>
      <c r="L1410" s="26"/>
      <c r="M1410" s="26"/>
      <c r="N1410" s="26"/>
      <c r="O1410" s="26"/>
      <c r="P1410" s="26"/>
      <c r="Q1410" s="26"/>
      <c r="R1410" s="26"/>
      <c r="S1410" s="26"/>
      <c r="T1410" s="26"/>
      <c r="U1410" s="26"/>
      <c r="V1410" s="26"/>
      <c r="W1410" s="26"/>
      <c r="X1410" s="26"/>
      <c r="Y1410" s="26"/>
      <c r="Z1410" s="26"/>
      <c r="AA1410" s="26"/>
    </row>
    <row r="1411">
      <c r="A1411" s="50"/>
      <c r="B1411" s="26"/>
      <c r="C1411" s="26"/>
      <c r="D1411" s="26"/>
      <c r="E1411" s="26"/>
      <c r="F1411" s="26"/>
      <c r="G1411" s="26"/>
      <c r="H1411" s="26"/>
      <c r="I1411" s="26"/>
      <c r="J1411" s="26"/>
      <c r="K1411" s="26"/>
      <c r="L1411" s="26"/>
      <c r="M1411" s="26"/>
      <c r="N1411" s="26"/>
      <c r="O1411" s="26"/>
      <c r="P1411" s="26"/>
      <c r="Q1411" s="26"/>
      <c r="R1411" s="26"/>
      <c r="S1411" s="26"/>
      <c r="T1411" s="26"/>
      <c r="U1411" s="26"/>
      <c r="V1411" s="26"/>
      <c r="W1411" s="26"/>
      <c r="X1411" s="26"/>
      <c r="Y1411" s="26"/>
      <c r="Z1411" s="26"/>
      <c r="AA1411" s="26"/>
    </row>
    <row r="1412">
      <c r="A1412" s="50"/>
      <c r="B1412" s="26"/>
      <c r="C1412" s="26"/>
      <c r="D1412" s="26"/>
      <c r="E1412" s="26"/>
      <c r="F1412" s="26"/>
      <c r="G1412" s="26"/>
      <c r="H1412" s="26"/>
      <c r="I1412" s="26"/>
      <c r="J1412" s="26"/>
      <c r="K1412" s="26"/>
      <c r="L1412" s="26"/>
      <c r="M1412" s="26"/>
      <c r="N1412" s="26"/>
      <c r="O1412" s="26"/>
      <c r="P1412" s="26"/>
      <c r="Q1412" s="26"/>
      <c r="R1412" s="26"/>
      <c r="S1412" s="26"/>
      <c r="T1412" s="26"/>
      <c r="U1412" s="26"/>
      <c r="V1412" s="26"/>
      <c r="W1412" s="26"/>
      <c r="X1412" s="26"/>
      <c r="Y1412" s="26"/>
      <c r="Z1412" s="26"/>
      <c r="AA1412" s="26"/>
    </row>
    <row r="1413">
      <c r="A1413" s="50"/>
      <c r="B1413" s="26"/>
      <c r="C1413" s="26"/>
      <c r="D1413" s="26"/>
      <c r="E1413" s="26"/>
      <c r="F1413" s="26"/>
      <c r="G1413" s="26"/>
      <c r="H1413" s="26"/>
      <c r="I1413" s="26"/>
      <c r="J1413" s="26"/>
      <c r="K1413" s="26"/>
      <c r="L1413" s="26"/>
      <c r="M1413" s="26"/>
      <c r="N1413" s="26"/>
      <c r="O1413" s="26"/>
      <c r="P1413" s="26"/>
      <c r="Q1413" s="26"/>
      <c r="R1413" s="26"/>
      <c r="S1413" s="26"/>
      <c r="T1413" s="26"/>
      <c r="U1413" s="26"/>
      <c r="V1413" s="26"/>
      <c r="W1413" s="26"/>
      <c r="X1413" s="26"/>
      <c r="Y1413" s="26"/>
      <c r="Z1413" s="26"/>
      <c r="AA1413" s="26"/>
    </row>
    <row r="1414">
      <c r="A1414" s="50"/>
      <c r="B1414" s="26"/>
      <c r="C1414" s="26"/>
      <c r="D1414" s="26"/>
      <c r="E1414" s="26"/>
      <c r="F1414" s="26"/>
      <c r="G1414" s="26"/>
      <c r="H1414" s="26"/>
      <c r="I1414" s="26"/>
      <c r="J1414" s="26"/>
      <c r="K1414" s="26"/>
      <c r="L1414" s="26"/>
      <c r="M1414" s="26"/>
      <c r="N1414" s="26"/>
      <c r="O1414" s="26"/>
      <c r="P1414" s="26"/>
      <c r="Q1414" s="26"/>
      <c r="R1414" s="26"/>
      <c r="S1414" s="26"/>
      <c r="T1414" s="26"/>
      <c r="U1414" s="26"/>
      <c r="V1414" s="26"/>
      <c r="W1414" s="26"/>
      <c r="X1414" s="26"/>
      <c r="Y1414" s="26"/>
      <c r="Z1414" s="26"/>
      <c r="AA1414" s="26"/>
    </row>
    <row r="1415">
      <c r="A1415" s="50"/>
      <c r="B1415" s="26"/>
      <c r="C1415" s="26"/>
      <c r="D1415" s="26"/>
      <c r="E1415" s="26"/>
      <c r="F1415" s="26"/>
      <c r="G1415" s="26"/>
      <c r="H1415" s="26"/>
      <c r="I1415" s="26"/>
      <c r="J1415" s="26"/>
      <c r="K1415" s="26"/>
      <c r="L1415" s="26"/>
      <c r="M1415" s="26"/>
      <c r="N1415" s="26"/>
      <c r="O1415" s="26"/>
      <c r="P1415" s="26"/>
      <c r="Q1415" s="26"/>
      <c r="R1415" s="26"/>
      <c r="S1415" s="26"/>
      <c r="T1415" s="26"/>
      <c r="U1415" s="26"/>
      <c r="V1415" s="26"/>
      <c r="W1415" s="26"/>
      <c r="X1415" s="26"/>
      <c r="Y1415" s="26"/>
      <c r="Z1415" s="26"/>
      <c r="AA1415" s="26"/>
    </row>
    <row r="1416">
      <c r="A1416" s="50"/>
      <c r="B1416" s="26"/>
      <c r="C1416" s="26"/>
      <c r="D1416" s="26"/>
      <c r="E1416" s="26"/>
      <c r="F1416" s="26"/>
      <c r="G1416" s="26"/>
      <c r="H1416" s="26"/>
      <c r="I1416" s="26"/>
      <c r="J1416" s="26"/>
      <c r="K1416" s="26"/>
      <c r="L1416" s="26"/>
      <c r="M1416" s="26"/>
      <c r="N1416" s="26"/>
      <c r="O1416" s="26"/>
      <c r="P1416" s="26"/>
      <c r="Q1416" s="26"/>
      <c r="R1416" s="26"/>
      <c r="S1416" s="26"/>
      <c r="T1416" s="26"/>
      <c r="U1416" s="26"/>
      <c r="V1416" s="26"/>
      <c r="W1416" s="26"/>
      <c r="X1416" s="26"/>
      <c r="Y1416" s="26"/>
      <c r="Z1416" s="26"/>
      <c r="AA1416" s="26"/>
    </row>
    <row r="1417">
      <c r="A1417" s="50"/>
      <c r="B1417" s="26"/>
      <c r="C1417" s="26"/>
      <c r="D1417" s="26"/>
      <c r="E1417" s="26"/>
      <c r="F1417" s="26"/>
      <c r="G1417" s="26"/>
      <c r="H1417" s="26"/>
      <c r="I1417" s="26"/>
      <c r="J1417" s="26"/>
      <c r="K1417" s="26"/>
      <c r="L1417" s="26"/>
      <c r="M1417" s="26"/>
      <c r="N1417" s="26"/>
      <c r="O1417" s="26"/>
      <c r="P1417" s="26"/>
      <c r="Q1417" s="26"/>
      <c r="R1417" s="26"/>
      <c r="S1417" s="26"/>
      <c r="T1417" s="26"/>
      <c r="U1417" s="26"/>
      <c r="V1417" s="26"/>
      <c r="W1417" s="26"/>
      <c r="X1417" s="26"/>
      <c r="Y1417" s="26"/>
      <c r="Z1417" s="26"/>
      <c r="AA1417" s="26"/>
    </row>
    <row r="1418">
      <c r="A1418" s="50"/>
      <c r="B1418" s="26"/>
      <c r="C1418" s="26"/>
      <c r="D1418" s="26"/>
      <c r="E1418" s="26"/>
      <c r="F1418" s="26"/>
      <c r="G1418" s="26"/>
      <c r="H1418" s="26"/>
      <c r="I1418" s="26"/>
      <c r="J1418" s="26"/>
      <c r="K1418" s="26"/>
      <c r="L1418" s="26"/>
      <c r="M1418" s="26"/>
      <c r="N1418" s="26"/>
      <c r="O1418" s="26"/>
      <c r="P1418" s="26"/>
      <c r="Q1418" s="26"/>
      <c r="R1418" s="26"/>
      <c r="S1418" s="26"/>
      <c r="T1418" s="26"/>
      <c r="U1418" s="26"/>
      <c r="V1418" s="26"/>
      <c r="W1418" s="26"/>
      <c r="X1418" s="26"/>
      <c r="Y1418" s="26"/>
      <c r="Z1418" s="26"/>
      <c r="AA1418" s="26"/>
    </row>
    <row r="1419">
      <c r="A1419" s="50"/>
      <c r="B1419" s="26"/>
      <c r="C1419" s="26"/>
      <c r="D1419" s="26"/>
      <c r="E1419" s="26"/>
      <c r="F1419" s="26"/>
      <c r="G1419" s="26"/>
      <c r="H1419" s="26"/>
      <c r="I1419" s="26"/>
      <c r="J1419" s="26"/>
      <c r="K1419" s="26"/>
      <c r="L1419" s="26"/>
      <c r="M1419" s="26"/>
      <c r="N1419" s="26"/>
      <c r="O1419" s="26"/>
      <c r="P1419" s="26"/>
      <c r="Q1419" s="26"/>
      <c r="R1419" s="26"/>
      <c r="S1419" s="26"/>
      <c r="T1419" s="26"/>
      <c r="U1419" s="26"/>
      <c r="V1419" s="26"/>
      <c r="W1419" s="26"/>
      <c r="X1419" s="26"/>
      <c r="Y1419" s="26"/>
      <c r="Z1419" s="26"/>
      <c r="AA1419" s="26"/>
    </row>
    <row r="1420">
      <c r="A1420" s="50"/>
      <c r="B1420" s="26"/>
      <c r="C1420" s="26"/>
      <c r="D1420" s="26"/>
      <c r="E1420" s="26"/>
      <c r="F1420" s="26"/>
      <c r="G1420" s="26"/>
      <c r="H1420" s="26"/>
      <c r="I1420" s="26"/>
      <c r="J1420" s="26"/>
      <c r="K1420" s="26"/>
      <c r="L1420" s="26"/>
      <c r="M1420" s="26"/>
      <c r="N1420" s="26"/>
      <c r="O1420" s="26"/>
      <c r="P1420" s="26"/>
      <c r="Q1420" s="26"/>
      <c r="R1420" s="26"/>
      <c r="S1420" s="26"/>
      <c r="T1420" s="26"/>
      <c r="U1420" s="26"/>
      <c r="V1420" s="26"/>
      <c r="W1420" s="26"/>
      <c r="X1420" s="26"/>
      <c r="Y1420" s="26"/>
      <c r="Z1420" s="26"/>
      <c r="AA1420" s="26"/>
    </row>
    <row r="1421">
      <c r="A1421" s="50"/>
      <c r="B1421" s="26"/>
      <c r="C1421" s="26"/>
      <c r="D1421" s="26"/>
      <c r="E1421" s="26"/>
      <c r="F1421" s="26"/>
      <c r="G1421" s="26"/>
      <c r="H1421" s="26"/>
      <c r="I1421" s="26"/>
      <c r="J1421" s="26"/>
      <c r="K1421" s="26"/>
      <c r="L1421" s="26"/>
      <c r="M1421" s="26"/>
      <c r="N1421" s="26"/>
      <c r="O1421" s="26"/>
      <c r="P1421" s="26"/>
      <c r="Q1421" s="26"/>
      <c r="R1421" s="26"/>
      <c r="S1421" s="26"/>
      <c r="T1421" s="26"/>
      <c r="U1421" s="26"/>
      <c r="V1421" s="26"/>
      <c r="W1421" s="26"/>
      <c r="X1421" s="26"/>
      <c r="Y1421" s="26"/>
      <c r="Z1421" s="26"/>
      <c r="AA1421" s="26"/>
    </row>
    <row r="1422">
      <c r="A1422" s="50"/>
      <c r="B1422" s="26"/>
      <c r="C1422" s="26"/>
      <c r="D1422" s="26"/>
      <c r="E1422" s="26"/>
      <c r="F1422" s="26"/>
      <c r="G1422" s="26"/>
      <c r="H1422" s="26"/>
      <c r="I1422" s="26"/>
      <c r="J1422" s="26"/>
      <c r="K1422" s="26"/>
      <c r="L1422" s="26"/>
      <c r="M1422" s="26"/>
      <c r="N1422" s="26"/>
      <c r="O1422" s="26"/>
      <c r="P1422" s="26"/>
      <c r="Q1422" s="26"/>
      <c r="R1422" s="26"/>
      <c r="S1422" s="26"/>
      <c r="T1422" s="26"/>
      <c r="U1422" s="26"/>
      <c r="V1422" s="26"/>
      <c r="W1422" s="26"/>
      <c r="X1422" s="26"/>
      <c r="Y1422" s="26"/>
      <c r="Z1422" s="26"/>
      <c r="AA1422" s="26"/>
    </row>
    <row r="1423">
      <c r="A1423" s="50"/>
      <c r="B1423" s="26"/>
      <c r="C1423" s="26"/>
      <c r="D1423" s="26"/>
      <c r="E1423" s="26"/>
      <c r="F1423" s="26"/>
      <c r="G1423" s="26"/>
      <c r="H1423" s="26"/>
      <c r="I1423" s="26"/>
      <c r="J1423" s="26"/>
      <c r="K1423" s="26"/>
      <c r="L1423" s="26"/>
      <c r="M1423" s="26"/>
      <c r="N1423" s="26"/>
      <c r="O1423" s="26"/>
      <c r="P1423" s="26"/>
      <c r="Q1423" s="26"/>
      <c r="R1423" s="26"/>
      <c r="S1423" s="26"/>
      <c r="T1423" s="26"/>
      <c r="U1423" s="26"/>
      <c r="V1423" s="26"/>
      <c r="W1423" s="26"/>
      <c r="X1423" s="26"/>
      <c r="Y1423" s="26"/>
      <c r="Z1423" s="26"/>
      <c r="AA1423" s="26"/>
    </row>
    <row r="1424">
      <c r="A1424" s="50"/>
      <c r="B1424" s="26"/>
      <c r="C1424" s="26"/>
      <c r="D1424" s="26"/>
      <c r="E1424" s="26"/>
      <c r="F1424" s="26"/>
      <c r="G1424" s="26"/>
      <c r="H1424" s="26"/>
      <c r="I1424" s="26"/>
      <c r="J1424" s="26"/>
      <c r="K1424" s="26"/>
      <c r="L1424" s="26"/>
      <c r="M1424" s="26"/>
      <c r="N1424" s="26"/>
      <c r="O1424" s="26"/>
      <c r="P1424" s="26"/>
      <c r="Q1424" s="26"/>
      <c r="R1424" s="26"/>
      <c r="S1424" s="26"/>
      <c r="T1424" s="26"/>
      <c r="U1424" s="26"/>
      <c r="V1424" s="26"/>
      <c r="W1424" s="26"/>
      <c r="X1424" s="26"/>
      <c r="Y1424" s="26"/>
      <c r="Z1424" s="26"/>
      <c r="AA1424" s="26"/>
    </row>
    <row r="1425">
      <c r="A1425" s="50"/>
      <c r="B1425" s="26"/>
      <c r="C1425" s="26"/>
      <c r="D1425" s="26"/>
      <c r="E1425" s="26"/>
      <c r="F1425" s="26"/>
      <c r="G1425" s="26"/>
      <c r="H1425" s="26"/>
      <c r="I1425" s="26"/>
      <c r="J1425" s="26"/>
      <c r="K1425" s="26"/>
      <c r="L1425" s="26"/>
      <c r="M1425" s="26"/>
      <c r="N1425" s="26"/>
      <c r="O1425" s="26"/>
      <c r="P1425" s="26"/>
      <c r="Q1425" s="26"/>
      <c r="R1425" s="26"/>
      <c r="S1425" s="26"/>
      <c r="T1425" s="26"/>
      <c r="U1425" s="26"/>
      <c r="V1425" s="26"/>
      <c r="W1425" s="26"/>
      <c r="X1425" s="26"/>
      <c r="Y1425" s="26"/>
      <c r="Z1425" s="26"/>
      <c r="AA1425" s="26"/>
    </row>
    <row r="1426">
      <c r="A1426" s="50"/>
      <c r="B1426" s="26"/>
      <c r="C1426" s="26"/>
      <c r="D1426" s="26"/>
      <c r="E1426" s="26"/>
      <c r="F1426" s="26"/>
      <c r="G1426" s="26"/>
      <c r="H1426" s="26"/>
      <c r="I1426" s="26"/>
      <c r="J1426" s="26"/>
      <c r="K1426" s="26"/>
      <c r="L1426" s="26"/>
      <c r="M1426" s="26"/>
      <c r="N1426" s="26"/>
      <c r="O1426" s="26"/>
      <c r="P1426" s="26"/>
      <c r="Q1426" s="26"/>
      <c r="R1426" s="26"/>
      <c r="S1426" s="26"/>
      <c r="T1426" s="26"/>
      <c r="U1426" s="26"/>
      <c r="V1426" s="26"/>
      <c r="W1426" s="26"/>
      <c r="X1426" s="26"/>
      <c r="Y1426" s="26"/>
      <c r="Z1426" s="26"/>
      <c r="AA1426" s="26"/>
    </row>
    <row r="1427">
      <c r="A1427" s="50"/>
      <c r="B1427" s="26"/>
      <c r="C1427" s="26"/>
      <c r="D1427" s="26"/>
      <c r="E1427" s="26"/>
      <c r="F1427" s="26"/>
      <c r="G1427" s="26"/>
      <c r="H1427" s="26"/>
      <c r="I1427" s="26"/>
      <c r="J1427" s="26"/>
      <c r="K1427" s="26"/>
      <c r="L1427" s="26"/>
      <c r="M1427" s="26"/>
      <c r="N1427" s="26"/>
      <c r="O1427" s="26"/>
      <c r="P1427" s="26"/>
      <c r="Q1427" s="26"/>
      <c r="R1427" s="26"/>
      <c r="S1427" s="26"/>
      <c r="T1427" s="26"/>
      <c r="U1427" s="26"/>
      <c r="V1427" s="26"/>
      <c r="W1427" s="26"/>
      <c r="X1427" s="26"/>
      <c r="Y1427" s="26"/>
      <c r="Z1427" s="26"/>
      <c r="AA1427" s="26"/>
    </row>
    <row r="1428">
      <c r="A1428" s="50"/>
      <c r="B1428" s="26"/>
      <c r="C1428" s="26"/>
      <c r="D1428" s="26"/>
      <c r="E1428" s="26"/>
      <c r="F1428" s="26"/>
      <c r="G1428" s="26"/>
      <c r="H1428" s="26"/>
      <c r="I1428" s="26"/>
      <c r="J1428" s="26"/>
      <c r="K1428" s="26"/>
      <c r="L1428" s="26"/>
      <c r="M1428" s="26"/>
      <c r="N1428" s="26"/>
      <c r="O1428" s="26"/>
      <c r="P1428" s="26"/>
      <c r="Q1428" s="26"/>
      <c r="R1428" s="26"/>
      <c r="S1428" s="26"/>
      <c r="T1428" s="26"/>
      <c r="U1428" s="26"/>
      <c r="V1428" s="26"/>
      <c r="W1428" s="26"/>
      <c r="X1428" s="26"/>
      <c r="Y1428" s="26"/>
      <c r="Z1428" s="26"/>
      <c r="AA1428" s="26"/>
    </row>
    <row r="1429">
      <c r="A1429" s="50"/>
      <c r="B1429" s="26"/>
      <c r="C1429" s="26"/>
      <c r="D1429" s="26"/>
      <c r="E1429" s="26"/>
      <c r="F1429" s="26"/>
      <c r="G1429" s="26"/>
      <c r="H1429" s="26"/>
      <c r="I1429" s="26"/>
      <c r="J1429" s="26"/>
      <c r="K1429" s="26"/>
      <c r="L1429" s="26"/>
      <c r="M1429" s="26"/>
      <c r="N1429" s="26"/>
      <c r="O1429" s="26"/>
      <c r="P1429" s="26"/>
      <c r="Q1429" s="26"/>
      <c r="R1429" s="26"/>
      <c r="S1429" s="26"/>
      <c r="T1429" s="26"/>
      <c r="U1429" s="26"/>
      <c r="V1429" s="26"/>
      <c r="W1429" s="26"/>
      <c r="X1429" s="26"/>
      <c r="Y1429" s="26"/>
      <c r="Z1429" s="26"/>
      <c r="AA1429" s="26"/>
    </row>
    <row r="1430">
      <c r="A1430" s="50"/>
      <c r="B1430" s="26"/>
      <c r="C1430" s="26"/>
      <c r="D1430" s="26"/>
      <c r="E1430" s="26"/>
      <c r="F1430" s="26"/>
      <c r="G1430" s="26"/>
      <c r="H1430" s="26"/>
      <c r="I1430" s="26"/>
      <c r="J1430" s="26"/>
      <c r="K1430" s="26"/>
      <c r="L1430" s="26"/>
      <c r="M1430" s="26"/>
      <c r="N1430" s="26"/>
      <c r="O1430" s="26"/>
      <c r="P1430" s="26"/>
      <c r="Q1430" s="26"/>
      <c r="R1430" s="26"/>
      <c r="S1430" s="26"/>
      <c r="T1430" s="26"/>
      <c r="U1430" s="26"/>
      <c r="V1430" s="26"/>
      <c r="W1430" s="26"/>
      <c r="X1430" s="26"/>
      <c r="Y1430" s="26"/>
      <c r="Z1430" s="26"/>
      <c r="AA1430" s="26"/>
    </row>
    <row r="1431">
      <c r="A1431" s="50"/>
      <c r="B1431" s="26"/>
      <c r="C1431" s="26"/>
      <c r="D1431" s="26"/>
      <c r="E1431" s="26"/>
      <c r="F1431" s="26"/>
      <c r="G1431" s="26"/>
      <c r="H1431" s="26"/>
      <c r="I1431" s="26"/>
      <c r="J1431" s="26"/>
      <c r="K1431" s="26"/>
      <c r="L1431" s="26"/>
      <c r="M1431" s="26"/>
      <c r="N1431" s="26"/>
      <c r="O1431" s="26"/>
      <c r="P1431" s="26"/>
      <c r="Q1431" s="26"/>
      <c r="R1431" s="26"/>
      <c r="S1431" s="26"/>
      <c r="T1431" s="26"/>
      <c r="U1431" s="26"/>
      <c r="V1431" s="26"/>
      <c r="W1431" s="26"/>
      <c r="X1431" s="26"/>
      <c r="Y1431" s="26"/>
      <c r="Z1431" s="26"/>
      <c r="AA1431" s="26"/>
    </row>
    <row r="1432">
      <c r="A1432" s="50"/>
      <c r="B1432" s="26"/>
      <c r="C1432" s="26"/>
      <c r="D1432" s="26"/>
      <c r="E1432" s="26"/>
      <c r="F1432" s="26"/>
      <c r="G1432" s="26"/>
      <c r="H1432" s="26"/>
      <c r="I1432" s="26"/>
      <c r="J1432" s="26"/>
      <c r="K1432" s="26"/>
      <c r="L1432" s="26"/>
      <c r="M1432" s="26"/>
      <c r="N1432" s="26"/>
      <c r="O1432" s="26"/>
      <c r="P1432" s="26"/>
      <c r="Q1432" s="26"/>
      <c r="R1432" s="26"/>
      <c r="S1432" s="26"/>
      <c r="T1432" s="26"/>
      <c r="U1432" s="26"/>
      <c r="V1432" s="26"/>
      <c r="W1432" s="26"/>
      <c r="X1432" s="26"/>
      <c r="Y1432" s="26"/>
      <c r="Z1432" s="26"/>
      <c r="AA1432" s="26"/>
    </row>
    <row r="1433">
      <c r="A1433" s="50"/>
      <c r="B1433" s="26"/>
      <c r="C1433" s="26"/>
      <c r="D1433" s="26"/>
      <c r="E1433" s="26"/>
      <c r="F1433" s="26"/>
      <c r="G1433" s="26"/>
      <c r="H1433" s="26"/>
      <c r="I1433" s="26"/>
      <c r="J1433" s="26"/>
      <c r="K1433" s="26"/>
      <c r="L1433" s="26"/>
      <c r="M1433" s="26"/>
      <c r="N1433" s="26"/>
      <c r="O1433" s="26"/>
      <c r="P1433" s="26"/>
      <c r="Q1433" s="26"/>
      <c r="R1433" s="26"/>
      <c r="S1433" s="26"/>
      <c r="T1433" s="26"/>
      <c r="U1433" s="26"/>
      <c r="V1433" s="26"/>
      <c r="W1433" s="26"/>
      <c r="X1433" s="26"/>
      <c r="Y1433" s="26"/>
      <c r="Z1433" s="26"/>
      <c r="AA1433" s="26"/>
    </row>
    <row r="1434">
      <c r="A1434" s="50"/>
      <c r="B1434" s="26"/>
      <c r="C1434" s="26"/>
      <c r="D1434" s="26"/>
      <c r="E1434" s="26"/>
      <c r="F1434" s="26"/>
      <c r="G1434" s="26"/>
      <c r="H1434" s="26"/>
      <c r="I1434" s="26"/>
      <c r="J1434" s="26"/>
      <c r="K1434" s="26"/>
      <c r="L1434" s="26"/>
      <c r="M1434" s="26"/>
      <c r="N1434" s="26"/>
      <c r="O1434" s="26"/>
      <c r="P1434" s="26"/>
      <c r="Q1434" s="26"/>
      <c r="R1434" s="26"/>
      <c r="S1434" s="26"/>
      <c r="T1434" s="26"/>
      <c r="U1434" s="26"/>
      <c r="V1434" s="26"/>
      <c r="W1434" s="26"/>
      <c r="X1434" s="26"/>
      <c r="Y1434" s="26"/>
      <c r="Z1434" s="26"/>
      <c r="AA1434" s="26"/>
    </row>
    <row r="1435">
      <c r="A1435" s="50"/>
      <c r="B1435" s="26"/>
      <c r="C1435" s="26"/>
      <c r="D1435" s="26"/>
      <c r="E1435" s="26"/>
      <c r="F1435" s="26"/>
      <c r="G1435" s="26"/>
      <c r="H1435" s="26"/>
      <c r="I1435" s="26"/>
      <c r="J1435" s="26"/>
      <c r="K1435" s="26"/>
      <c r="L1435" s="26"/>
      <c r="M1435" s="26"/>
      <c r="N1435" s="26"/>
      <c r="O1435" s="26"/>
      <c r="P1435" s="26"/>
      <c r="Q1435" s="26"/>
      <c r="R1435" s="26"/>
      <c r="S1435" s="26"/>
      <c r="T1435" s="26"/>
      <c r="U1435" s="26"/>
      <c r="V1435" s="26"/>
      <c r="W1435" s="26"/>
      <c r="X1435" s="26"/>
      <c r="Y1435" s="26"/>
      <c r="Z1435" s="26"/>
      <c r="AA1435" s="26"/>
    </row>
    <row r="1436">
      <c r="A1436" s="50"/>
      <c r="B1436" s="26"/>
      <c r="C1436" s="26"/>
      <c r="D1436" s="26"/>
      <c r="E1436" s="26"/>
      <c r="F1436" s="26"/>
      <c r="G1436" s="26"/>
      <c r="H1436" s="26"/>
      <c r="I1436" s="26"/>
      <c r="J1436" s="26"/>
      <c r="K1436" s="26"/>
      <c r="L1436" s="26"/>
      <c r="M1436" s="26"/>
      <c r="N1436" s="26"/>
      <c r="O1436" s="26"/>
      <c r="P1436" s="26"/>
      <c r="Q1436" s="26"/>
      <c r="R1436" s="26"/>
      <c r="S1436" s="26"/>
      <c r="T1436" s="26"/>
      <c r="U1436" s="26"/>
      <c r="V1436" s="26"/>
      <c r="W1436" s="26"/>
      <c r="X1436" s="26"/>
      <c r="Y1436" s="26"/>
      <c r="Z1436" s="26"/>
      <c r="AA1436" s="26"/>
    </row>
    <row r="1437">
      <c r="A1437" s="50"/>
      <c r="B1437" s="26"/>
      <c r="C1437" s="26"/>
      <c r="D1437" s="26"/>
      <c r="E1437" s="26"/>
      <c r="F1437" s="26"/>
      <c r="G1437" s="26"/>
      <c r="H1437" s="26"/>
      <c r="I1437" s="26"/>
      <c r="J1437" s="26"/>
      <c r="K1437" s="26"/>
      <c r="L1437" s="26"/>
      <c r="M1437" s="26"/>
      <c r="N1437" s="26"/>
      <c r="O1437" s="26"/>
      <c r="P1437" s="26"/>
      <c r="Q1437" s="26"/>
      <c r="R1437" s="26"/>
      <c r="S1437" s="26"/>
      <c r="T1437" s="26"/>
      <c r="U1437" s="26"/>
      <c r="V1437" s="26"/>
      <c r="W1437" s="26"/>
      <c r="X1437" s="26"/>
      <c r="Y1437" s="26"/>
      <c r="Z1437" s="26"/>
      <c r="AA1437" s="26"/>
    </row>
    <row r="1438">
      <c r="A1438" s="50"/>
      <c r="B1438" s="26"/>
      <c r="C1438" s="26"/>
      <c r="D1438" s="26"/>
      <c r="E1438" s="26"/>
      <c r="F1438" s="26"/>
      <c r="G1438" s="26"/>
      <c r="H1438" s="26"/>
      <c r="I1438" s="26"/>
      <c r="J1438" s="26"/>
      <c r="K1438" s="26"/>
      <c r="L1438" s="26"/>
      <c r="M1438" s="26"/>
      <c r="N1438" s="26"/>
      <c r="O1438" s="26"/>
      <c r="P1438" s="26"/>
      <c r="Q1438" s="26"/>
      <c r="R1438" s="26"/>
      <c r="S1438" s="26"/>
      <c r="T1438" s="26"/>
      <c r="U1438" s="26"/>
      <c r="V1438" s="26"/>
      <c r="W1438" s="26"/>
      <c r="X1438" s="26"/>
      <c r="Y1438" s="26"/>
      <c r="Z1438" s="26"/>
      <c r="AA1438" s="26"/>
    </row>
    <row r="1439">
      <c r="A1439" s="50"/>
      <c r="B1439" s="26"/>
      <c r="C1439" s="26"/>
      <c r="D1439" s="26"/>
      <c r="E1439" s="26"/>
      <c r="F1439" s="26"/>
      <c r="G1439" s="26"/>
      <c r="H1439" s="26"/>
      <c r="I1439" s="26"/>
      <c r="J1439" s="26"/>
      <c r="K1439" s="26"/>
      <c r="L1439" s="26"/>
      <c r="M1439" s="26"/>
      <c r="N1439" s="26"/>
      <c r="O1439" s="26"/>
      <c r="P1439" s="26"/>
      <c r="Q1439" s="26"/>
      <c r="R1439" s="26"/>
      <c r="S1439" s="26"/>
      <c r="T1439" s="26"/>
      <c r="U1439" s="26"/>
      <c r="V1439" s="26"/>
      <c r="W1439" s="26"/>
      <c r="X1439" s="26"/>
      <c r="Y1439" s="26"/>
      <c r="Z1439" s="26"/>
      <c r="AA1439" s="26"/>
    </row>
    <row r="1440">
      <c r="A1440" s="50"/>
      <c r="B1440" s="26"/>
      <c r="C1440" s="26"/>
      <c r="D1440" s="26"/>
      <c r="E1440" s="26"/>
      <c r="F1440" s="26"/>
      <c r="G1440" s="26"/>
      <c r="H1440" s="26"/>
      <c r="I1440" s="26"/>
      <c r="J1440" s="26"/>
      <c r="K1440" s="26"/>
      <c r="L1440" s="26"/>
      <c r="M1440" s="26"/>
      <c r="N1440" s="26"/>
      <c r="O1440" s="26"/>
      <c r="P1440" s="26"/>
      <c r="Q1440" s="26"/>
      <c r="R1440" s="26"/>
      <c r="S1440" s="26"/>
      <c r="T1440" s="26"/>
      <c r="U1440" s="26"/>
      <c r="V1440" s="26"/>
      <c r="W1440" s="26"/>
      <c r="X1440" s="26"/>
      <c r="Y1440" s="26"/>
      <c r="Z1440" s="26"/>
      <c r="AA1440" s="26"/>
    </row>
    <row r="1441">
      <c r="A1441" s="50"/>
      <c r="B1441" s="26"/>
      <c r="C1441" s="26"/>
      <c r="D1441" s="26"/>
      <c r="E1441" s="26"/>
      <c r="F1441" s="26"/>
      <c r="G1441" s="26"/>
      <c r="H1441" s="26"/>
      <c r="I1441" s="26"/>
      <c r="J1441" s="26"/>
      <c r="K1441" s="26"/>
      <c r="L1441" s="26"/>
      <c r="M1441" s="26"/>
      <c r="N1441" s="26"/>
      <c r="O1441" s="26"/>
      <c r="P1441" s="26"/>
      <c r="Q1441" s="26"/>
      <c r="R1441" s="26"/>
      <c r="S1441" s="26"/>
      <c r="T1441" s="26"/>
      <c r="U1441" s="26"/>
      <c r="V1441" s="26"/>
      <c r="W1441" s="26"/>
      <c r="X1441" s="26"/>
      <c r="Y1441" s="26"/>
      <c r="Z1441" s="26"/>
      <c r="AA1441" s="26"/>
    </row>
    <row r="1442">
      <c r="A1442" s="50"/>
      <c r="B1442" s="26"/>
      <c r="C1442" s="26"/>
      <c r="D1442" s="26"/>
      <c r="E1442" s="26"/>
      <c r="F1442" s="26"/>
      <c r="G1442" s="26"/>
      <c r="H1442" s="26"/>
      <c r="I1442" s="26"/>
      <c r="J1442" s="26"/>
      <c r="K1442" s="26"/>
      <c r="L1442" s="26"/>
      <c r="M1442" s="26"/>
      <c r="N1442" s="26"/>
      <c r="O1442" s="26"/>
      <c r="P1442" s="26"/>
      <c r="Q1442" s="26"/>
      <c r="R1442" s="26"/>
      <c r="S1442" s="26"/>
      <c r="T1442" s="26"/>
      <c r="U1442" s="26"/>
      <c r="V1442" s="26"/>
      <c r="W1442" s="26"/>
      <c r="X1442" s="26"/>
      <c r="Y1442" s="26"/>
      <c r="Z1442" s="26"/>
      <c r="AA1442" s="26"/>
    </row>
    <row r="1443">
      <c r="A1443" s="50"/>
      <c r="B1443" s="26"/>
      <c r="C1443" s="26"/>
      <c r="D1443" s="26"/>
      <c r="E1443" s="26"/>
      <c r="F1443" s="26"/>
      <c r="G1443" s="26"/>
      <c r="H1443" s="26"/>
      <c r="I1443" s="26"/>
      <c r="J1443" s="26"/>
      <c r="K1443" s="26"/>
      <c r="L1443" s="26"/>
      <c r="M1443" s="26"/>
      <c r="N1443" s="26"/>
      <c r="O1443" s="26"/>
      <c r="P1443" s="26"/>
      <c r="Q1443" s="26"/>
      <c r="R1443" s="26"/>
      <c r="S1443" s="26"/>
      <c r="T1443" s="26"/>
      <c r="U1443" s="26"/>
      <c r="V1443" s="26"/>
      <c r="W1443" s="26"/>
      <c r="X1443" s="26"/>
      <c r="Y1443" s="26"/>
      <c r="Z1443" s="26"/>
      <c r="AA1443" s="26"/>
    </row>
    <row r="1444">
      <c r="A1444" s="50"/>
      <c r="B1444" s="26"/>
      <c r="C1444" s="26"/>
      <c r="D1444" s="26"/>
      <c r="E1444" s="26"/>
      <c r="F1444" s="26"/>
      <c r="G1444" s="26"/>
      <c r="H1444" s="26"/>
      <c r="I1444" s="26"/>
      <c r="J1444" s="26"/>
      <c r="K1444" s="26"/>
      <c r="L1444" s="26"/>
      <c r="M1444" s="26"/>
      <c r="N1444" s="26"/>
      <c r="O1444" s="26"/>
      <c r="P1444" s="26"/>
      <c r="Q1444" s="26"/>
      <c r="R1444" s="26"/>
      <c r="S1444" s="26"/>
      <c r="T1444" s="26"/>
      <c r="U1444" s="26"/>
      <c r="V1444" s="26"/>
      <c r="W1444" s="26"/>
      <c r="X1444" s="26"/>
      <c r="Y1444" s="26"/>
      <c r="Z1444" s="26"/>
      <c r="AA1444" s="26"/>
    </row>
    <row r="1445">
      <c r="A1445" s="50"/>
      <c r="B1445" s="26"/>
      <c r="C1445" s="26"/>
      <c r="D1445" s="26"/>
      <c r="E1445" s="26"/>
      <c r="F1445" s="26"/>
      <c r="G1445" s="26"/>
      <c r="H1445" s="26"/>
      <c r="I1445" s="26"/>
      <c r="J1445" s="26"/>
      <c r="K1445" s="26"/>
      <c r="L1445" s="26"/>
      <c r="M1445" s="26"/>
      <c r="N1445" s="26"/>
      <c r="O1445" s="26"/>
      <c r="P1445" s="26"/>
      <c r="Q1445" s="26"/>
      <c r="R1445" s="26"/>
      <c r="S1445" s="26"/>
      <c r="T1445" s="26"/>
      <c r="U1445" s="26"/>
      <c r="V1445" s="26"/>
      <c r="W1445" s="26"/>
      <c r="X1445" s="26"/>
      <c r="Y1445" s="26"/>
      <c r="Z1445" s="26"/>
      <c r="AA1445" s="26"/>
    </row>
    <row r="1446">
      <c r="A1446" s="50"/>
      <c r="B1446" s="26"/>
      <c r="C1446" s="26"/>
      <c r="D1446" s="26"/>
      <c r="E1446" s="26"/>
      <c r="F1446" s="26"/>
      <c r="G1446" s="26"/>
      <c r="H1446" s="26"/>
      <c r="I1446" s="26"/>
      <c r="J1446" s="26"/>
      <c r="K1446" s="26"/>
      <c r="L1446" s="26"/>
      <c r="M1446" s="26"/>
      <c r="N1446" s="26"/>
      <c r="O1446" s="26"/>
      <c r="P1446" s="26"/>
      <c r="Q1446" s="26"/>
      <c r="R1446" s="26"/>
      <c r="S1446" s="26"/>
      <c r="T1446" s="26"/>
      <c r="U1446" s="26"/>
      <c r="V1446" s="26"/>
      <c r="W1446" s="26"/>
      <c r="X1446" s="26"/>
      <c r="Y1446" s="26"/>
      <c r="Z1446" s="26"/>
      <c r="AA1446" s="26"/>
    </row>
    <row r="1447">
      <c r="A1447" s="50"/>
      <c r="B1447" s="26"/>
      <c r="C1447" s="26"/>
      <c r="D1447" s="26"/>
      <c r="E1447" s="26"/>
      <c r="F1447" s="26"/>
      <c r="G1447" s="26"/>
      <c r="H1447" s="26"/>
      <c r="I1447" s="26"/>
      <c r="J1447" s="26"/>
      <c r="K1447" s="26"/>
      <c r="L1447" s="26"/>
      <c r="M1447" s="26"/>
      <c r="N1447" s="26"/>
      <c r="O1447" s="26"/>
      <c r="P1447" s="26"/>
      <c r="Q1447" s="26"/>
      <c r="R1447" s="26"/>
      <c r="S1447" s="26"/>
      <c r="T1447" s="26"/>
      <c r="U1447" s="26"/>
      <c r="V1447" s="26"/>
      <c r="W1447" s="26"/>
      <c r="X1447" s="26"/>
      <c r="Y1447" s="26"/>
      <c r="Z1447" s="26"/>
      <c r="AA1447" s="26"/>
    </row>
    <row r="1448">
      <c r="A1448" s="50"/>
      <c r="B1448" s="26"/>
      <c r="C1448" s="26"/>
      <c r="D1448" s="26"/>
      <c r="E1448" s="26"/>
      <c r="F1448" s="26"/>
      <c r="G1448" s="26"/>
      <c r="H1448" s="26"/>
      <c r="I1448" s="26"/>
      <c r="J1448" s="26"/>
      <c r="K1448" s="26"/>
      <c r="L1448" s="26"/>
      <c r="M1448" s="26"/>
      <c r="N1448" s="26"/>
      <c r="O1448" s="26"/>
      <c r="P1448" s="26"/>
      <c r="Q1448" s="26"/>
      <c r="R1448" s="26"/>
      <c r="S1448" s="26"/>
      <c r="T1448" s="26"/>
      <c r="U1448" s="26"/>
      <c r="V1448" s="26"/>
      <c r="W1448" s="26"/>
      <c r="X1448" s="26"/>
      <c r="Y1448" s="26"/>
      <c r="Z1448" s="26"/>
      <c r="AA1448" s="26"/>
    </row>
    <row r="1449">
      <c r="A1449" s="50"/>
      <c r="B1449" s="26"/>
      <c r="C1449" s="26"/>
      <c r="D1449" s="26"/>
      <c r="E1449" s="26"/>
      <c r="F1449" s="26"/>
      <c r="G1449" s="26"/>
      <c r="H1449" s="26"/>
      <c r="I1449" s="26"/>
      <c r="J1449" s="26"/>
      <c r="K1449" s="26"/>
      <c r="L1449" s="26"/>
      <c r="M1449" s="26"/>
      <c r="N1449" s="26"/>
      <c r="O1449" s="26"/>
      <c r="P1449" s="26"/>
      <c r="Q1449" s="26"/>
      <c r="R1449" s="26"/>
      <c r="S1449" s="26"/>
      <c r="T1449" s="26"/>
      <c r="U1449" s="26"/>
      <c r="V1449" s="26"/>
      <c r="W1449" s="26"/>
      <c r="X1449" s="26"/>
      <c r="Y1449" s="26"/>
      <c r="Z1449" s="26"/>
      <c r="AA1449" s="26"/>
    </row>
    <row r="1450">
      <c r="A1450" s="50"/>
      <c r="B1450" s="26"/>
      <c r="C1450" s="26"/>
      <c r="D1450" s="26"/>
      <c r="E1450" s="26"/>
      <c r="F1450" s="26"/>
      <c r="G1450" s="26"/>
      <c r="H1450" s="26"/>
      <c r="I1450" s="26"/>
      <c r="J1450" s="26"/>
      <c r="K1450" s="26"/>
      <c r="L1450" s="26"/>
      <c r="M1450" s="26"/>
      <c r="N1450" s="26"/>
      <c r="O1450" s="26"/>
      <c r="P1450" s="26"/>
      <c r="Q1450" s="26"/>
      <c r="R1450" s="26"/>
      <c r="S1450" s="26"/>
      <c r="T1450" s="26"/>
      <c r="U1450" s="26"/>
      <c r="V1450" s="26"/>
      <c r="W1450" s="26"/>
      <c r="X1450" s="26"/>
      <c r="Y1450" s="26"/>
      <c r="Z1450" s="26"/>
      <c r="AA1450" s="26"/>
    </row>
    <row r="1451">
      <c r="A1451" s="50"/>
      <c r="B1451" s="26"/>
      <c r="C1451" s="26"/>
      <c r="D1451" s="26"/>
      <c r="E1451" s="26"/>
      <c r="F1451" s="26"/>
      <c r="G1451" s="26"/>
      <c r="H1451" s="26"/>
      <c r="I1451" s="26"/>
      <c r="J1451" s="26"/>
      <c r="K1451" s="26"/>
      <c r="L1451" s="26"/>
      <c r="M1451" s="26"/>
      <c r="N1451" s="26"/>
      <c r="O1451" s="26"/>
      <c r="P1451" s="26"/>
      <c r="Q1451" s="26"/>
      <c r="R1451" s="26"/>
      <c r="S1451" s="26"/>
      <c r="T1451" s="26"/>
      <c r="U1451" s="26"/>
      <c r="V1451" s="26"/>
      <c r="W1451" s="26"/>
      <c r="X1451" s="26"/>
      <c r="Y1451" s="26"/>
      <c r="Z1451" s="26"/>
      <c r="AA1451" s="26"/>
    </row>
    <row r="1452">
      <c r="A1452" s="50"/>
      <c r="B1452" s="26"/>
      <c r="C1452" s="26"/>
      <c r="D1452" s="26"/>
      <c r="E1452" s="26"/>
      <c r="F1452" s="26"/>
      <c r="G1452" s="26"/>
      <c r="H1452" s="26"/>
      <c r="I1452" s="26"/>
      <c r="J1452" s="26"/>
      <c r="K1452" s="26"/>
      <c r="L1452" s="26"/>
      <c r="M1452" s="26"/>
      <c r="N1452" s="26"/>
      <c r="O1452" s="26"/>
      <c r="P1452" s="26"/>
      <c r="Q1452" s="26"/>
      <c r="R1452" s="26"/>
      <c r="S1452" s="26"/>
      <c r="T1452" s="26"/>
      <c r="U1452" s="26"/>
      <c r="V1452" s="26"/>
      <c r="W1452" s="26"/>
      <c r="X1452" s="26"/>
      <c r="Y1452" s="26"/>
      <c r="Z1452" s="26"/>
      <c r="AA1452" s="26"/>
    </row>
    <row r="1453">
      <c r="A1453" s="50"/>
      <c r="B1453" s="26"/>
      <c r="C1453" s="26"/>
      <c r="D1453" s="26"/>
      <c r="E1453" s="26"/>
      <c r="F1453" s="26"/>
      <c r="G1453" s="26"/>
      <c r="H1453" s="26"/>
      <c r="I1453" s="26"/>
      <c r="J1453" s="26"/>
      <c r="K1453" s="26"/>
      <c r="L1453" s="26"/>
      <c r="M1453" s="26"/>
      <c r="N1453" s="26"/>
      <c r="O1453" s="26"/>
      <c r="P1453" s="26"/>
      <c r="Q1453" s="26"/>
      <c r="R1453" s="26"/>
      <c r="S1453" s="26"/>
      <c r="T1453" s="26"/>
      <c r="U1453" s="26"/>
      <c r="V1453" s="26"/>
      <c r="W1453" s="26"/>
      <c r="X1453" s="26"/>
      <c r="Y1453" s="26"/>
      <c r="Z1453" s="26"/>
      <c r="AA1453" s="26"/>
    </row>
    <row r="1454">
      <c r="A1454" s="50"/>
      <c r="B1454" s="26"/>
      <c r="C1454" s="26"/>
      <c r="D1454" s="26"/>
      <c r="E1454" s="26"/>
      <c r="F1454" s="26"/>
      <c r="G1454" s="26"/>
      <c r="H1454" s="26"/>
      <c r="I1454" s="26"/>
      <c r="J1454" s="26"/>
      <c r="K1454" s="26"/>
      <c r="L1454" s="26"/>
      <c r="M1454" s="26"/>
      <c r="N1454" s="26"/>
      <c r="O1454" s="26"/>
      <c r="P1454" s="26"/>
      <c r="Q1454" s="26"/>
      <c r="R1454" s="26"/>
      <c r="S1454" s="26"/>
      <c r="T1454" s="26"/>
      <c r="U1454" s="26"/>
      <c r="V1454" s="26"/>
      <c r="W1454" s="26"/>
      <c r="X1454" s="26"/>
      <c r="Y1454" s="26"/>
      <c r="Z1454" s="26"/>
      <c r="AA1454" s="26"/>
    </row>
    <row r="1455">
      <c r="A1455" s="50"/>
      <c r="B1455" s="26"/>
      <c r="C1455" s="26"/>
      <c r="D1455" s="26"/>
      <c r="E1455" s="26"/>
      <c r="F1455" s="26"/>
      <c r="G1455" s="26"/>
      <c r="H1455" s="26"/>
      <c r="I1455" s="26"/>
      <c r="J1455" s="26"/>
      <c r="K1455" s="26"/>
      <c r="L1455" s="26"/>
      <c r="M1455" s="26"/>
      <c r="N1455" s="26"/>
      <c r="O1455" s="26"/>
      <c r="P1455" s="26"/>
      <c r="Q1455" s="26"/>
      <c r="R1455" s="26"/>
      <c r="S1455" s="26"/>
      <c r="T1455" s="26"/>
      <c r="U1455" s="26"/>
      <c r="V1455" s="26"/>
      <c r="W1455" s="26"/>
      <c r="X1455" s="26"/>
      <c r="Y1455" s="26"/>
      <c r="Z1455" s="26"/>
      <c r="AA1455" s="26"/>
    </row>
    <row r="1456">
      <c r="A1456" s="50"/>
      <c r="B1456" s="26"/>
      <c r="C1456" s="26"/>
      <c r="D1456" s="26"/>
      <c r="E1456" s="26"/>
      <c r="F1456" s="26"/>
      <c r="G1456" s="26"/>
      <c r="H1456" s="26"/>
      <c r="I1456" s="26"/>
      <c r="J1456" s="26"/>
      <c r="K1456" s="26"/>
      <c r="L1456" s="26"/>
      <c r="M1456" s="26"/>
      <c r="N1456" s="26"/>
      <c r="O1456" s="26"/>
      <c r="P1456" s="26"/>
      <c r="Q1456" s="26"/>
      <c r="R1456" s="26"/>
      <c r="S1456" s="26"/>
      <c r="T1456" s="26"/>
      <c r="U1456" s="26"/>
      <c r="V1456" s="26"/>
      <c r="W1456" s="26"/>
      <c r="X1456" s="26"/>
      <c r="Y1456" s="26"/>
      <c r="Z1456" s="26"/>
      <c r="AA1456" s="26"/>
    </row>
    <row r="1457">
      <c r="A1457" s="50"/>
      <c r="B1457" s="26"/>
      <c r="C1457" s="26"/>
      <c r="D1457" s="26"/>
      <c r="E1457" s="26"/>
      <c r="F1457" s="26"/>
      <c r="G1457" s="26"/>
      <c r="H1457" s="26"/>
      <c r="I1457" s="26"/>
      <c r="J1457" s="26"/>
      <c r="K1457" s="26"/>
      <c r="L1457" s="26"/>
      <c r="M1457" s="26"/>
      <c r="N1457" s="26"/>
      <c r="O1457" s="26"/>
      <c r="P1457" s="26"/>
      <c r="Q1457" s="26"/>
      <c r="R1457" s="26"/>
      <c r="S1457" s="26"/>
      <c r="T1457" s="26"/>
      <c r="U1457" s="26"/>
      <c r="V1457" s="26"/>
      <c r="W1457" s="26"/>
      <c r="X1457" s="26"/>
      <c r="Y1457" s="26"/>
      <c r="Z1457" s="26"/>
      <c r="AA1457" s="26"/>
    </row>
    <row r="1458">
      <c r="A1458" s="50"/>
      <c r="B1458" s="26"/>
      <c r="C1458" s="26"/>
      <c r="D1458" s="26"/>
      <c r="E1458" s="26"/>
      <c r="F1458" s="26"/>
      <c r="G1458" s="26"/>
      <c r="H1458" s="26"/>
      <c r="I1458" s="26"/>
      <c r="J1458" s="26"/>
      <c r="K1458" s="26"/>
      <c r="L1458" s="26"/>
      <c r="M1458" s="26"/>
      <c r="N1458" s="26"/>
      <c r="O1458" s="26"/>
      <c r="P1458" s="26"/>
      <c r="Q1458" s="26"/>
      <c r="R1458" s="26"/>
      <c r="S1458" s="26"/>
      <c r="T1458" s="26"/>
      <c r="U1458" s="26"/>
      <c r="V1458" s="26"/>
      <c r="W1458" s="26"/>
      <c r="X1458" s="26"/>
      <c r="Y1458" s="26"/>
      <c r="Z1458" s="26"/>
      <c r="AA1458" s="26"/>
    </row>
    <row r="1459">
      <c r="A1459" s="50"/>
      <c r="B1459" s="26"/>
      <c r="C1459" s="26"/>
      <c r="D1459" s="26"/>
      <c r="E1459" s="26"/>
      <c r="F1459" s="26"/>
      <c r="G1459" s="26"/>
      <c r="H1459" s="26"/>
      <c r="I1459" s="26"/>
      <c r="J1459" s="26"/>
      <c r="K1459" s="26"/>
      <c r="L1459" s="26"/>
      <c r="M1459" s="26"/>
      <c r="N1459" s="26"/>
      <c r="O1459" s="26"/>
      <c r="P1459" s="26"/>
      <c r="Q1459" s="26"/>
      <c r="R1459" s="26"/>
      <c r="S1459" s="26"/>
      <c r="T1459" s="26"/>
      <c r="U1459" s="26"/>
      <c r="V1459" s="26"/>
      <c r="W1459" s="26"/>
      <c r="X1459" s="26"/>
      <c r="Y1459" s="26"/>
      <c r="Z1459" s="26"/>
      <c r="AA1459" s="26"/>
    </row>
    <row r="1460">
      <c r="A1460" s="50"/>
      <c r="B1460" s="26"/>
      <c r="C1460" s="26"/>
      <c r="D1460" s="26"/>
      <c r="E1460" s="26"/>
      <c r="F1460" s="26"/>
      <c r="G1460" s="26"/>
      <c r="H1460" s="26"/>
      <c r="I1460" s="26"/>
      <c r="J1460" s="26"/>
      <c r="K1460" s="26"/>
      <c r="L1460" s="26"/>
      <c r="M1460" s="26"/>
      <c r="N1460" s="26"/>
      <c r="O1460" s="26"/>
      <c r="P1460" s="26"/>
      <c r="Q1460" s="26"/>
      <c r="R1460" s="26"/>
      <c r="S1460" s="26"/>
      <c r="T1460" s="26"/>
      <c r="U1460" s="26"/>
      <c r="V1460" s="26"/>
      <c r="W1460" s="26"/>
      <c r="X1460" s="26"/>
      <c r="Y1460" s="26"/>
      <c r="Z1460" s="26"/>
      <c r="AA1460" s="26"/>
    </row>
    <row r="1461">
      <c r="A1461" s="50"/>
      <c r="B1461" s="26"/>
      <c r="C1461" s="26"/>
      <c r="D1461" s="26"/>
      <c r="E1461" s="26"/>
      <c r="F1461" s="26"/>
      <c r="G1461" s="26"/>
      <c r="H1461" s="26"/>
      <c r="I1461" s="26"/>
      <c r="J1461" s="26"/>
      <c r="K1461" s="26"/>
      <c r="L1461" s="26"/>
      <c r="M1461" s="26"/>
      <c r="N1461" s="26"/>
      <c r="O1461" s="26"/>
      <c r="P1461" s="26"/>
      <c r="Q1461" s="26"/>
      <c r="R1461" s="26"/>
      <c r="S1461" s="26"/>
      <c r="T1461" s="26"/>
      <c r="U1461" s="26"/>
      <c r="V1461" s="26"/>
      <c r="W1461" s="26"/>
      <c r="X1461" s="26"/>
      <c r="Y1461" s="26"/>
      <c r="Z1461" s="26"/>
      <c r="AA1461" s="26"/>
    </row>
    <row r="1462">
      <c r="A1462" s="50"/>
      <c r="B1462" s="26"/>
      <c r="C1462" s="26"/>
      <c r="D1462" s="26"/>
      <c r="E1462" s="26"/>
      <c r="F1462" s="26"/>
      <c r="G1462" s="26"/>
      <c r="H1462" s="26"/>
      <c r="I1462" s="26"/>
      <c r="J1462" s="26"/>
      <c r="K1462" s="26"/>
      <c r="L1462" s="26"/>
      <c r="M1462" s="26"/>
      <c r="N1462" s="26"/>
      <c r="O1462" s="26"/>
      <c r="P1462" s="26"/>
      <c r="Q1462" s="26"/>
      <c r="R1462" s="26"/>
      <c r="S1462" s="26"/>
      <c r="T1462" s="26"/>
      <c r="U1462" s="26"/>
      <c r="V1462" s="26"/>
      <c r="W1462" s="26"/>
      <c r="X1462" s="26"/>
      <c r="Y1462" s="26"/>
      <c r="Z1462" s="26"/>
      <c r="AA1462" s="26"/>
    </row>
    <row r="1463">
      <c r="A1463" s="50"/>
      <c r="B1463" s="26"/>
      <c r="C1463" s="26"/>
      <c r="D1463" s="26"/>
      <c r="E1463" s="26"/>
      <c r="F1463" s="26"/>
      <c r="G1463" s="26"/>
      <c r="H1463" s="26"/>
      <c r="I1463" s="26"/>
      <c r="J1463" s="26"/>
      <c r="K1463" s="26"/>
      <c r="L1463" s="26"/>
      <c r="M1463" s="26"/>
      <c r="N1463" s="26"/>
      <c r="O1463" s="26"/>
      <c r="P1463" s="26"/>
      <c r="Q1463" s="26"/>
      <c r="R1463" s="26"/>
      <c r="S1463" s="26"/>
      <c r="T1463" s="26"/>
      <c r="U1463" s="26"/>
      <c r="V1463" s="26"/>
      <c r="W1463" s="26"/>
      <c r="X1463" s="26"/>
      <c r="Y1463" s="26"/>
      <c r="Z1463" s="26"/>
      <c r="AA1463" s="26"/>
    </row>
    <row r="1464">
      <c r="A1464" s="50"/>
      <c r="B1464" s="26"/>
      <c r="C1464" s="26"/>
      <c r="D1464" s="26"/>
      <c r="E1464" s="26"/>
      <c r="F1464" s="26"/>
      <c r="G1464" s="26"/>
      <c r="H1464" s="26"/>
      <c r="I1464" s="26"/>
      <c r="J1464" s="26"/>
      <c r="K1464" s="26"/>
      <c r="L1464" s="26"/>
      <c r="M1464" s="26"/>
      <c r="N1464" s="26"/>
      <c r="O1464" s="26"/>
      <c r="P1464" s="26"/>
      <c r="Q1464" s="26"/>
      <c r="R1464" s="26"/>
      <c r="S1464" s="26"/>
      <c r="T1464" s="26"/>
      <c r="U1464" s="26"/>
      <c r="V1464" s="26"/>
      <c r="W1464" s="26"/>
      <c r="X1464" s="26"/>
      <c r="Y1464" s="26"/>
      <c r="Z1464" s="26"/>
      <c r="AA1464" s="26"/>
    </row>
    <row r="1465">
      <c r="A1465" s="50"/>
      <c r="B1465" s="26"/>
      <c r="C1465" s="26"/>
      <c r="D1465" s="26"/>
      <c r="E1465" s="26"/>
      <c r="F1465" s="26"/>
      <c r="G1465" s="26"/>
      <c r="H1465" s="26"/>
      <c r="I1465" s="26"/>
      <c r="J1465" s="26"/>
      <c r="K1465" s="26"/>
      <c r="L1465" s="26"/>
      <c r="M1465" s="26"/>
      <c r="N1465" s="26"/>
      <c r="O1465" s="26"/>
      <c r="P1465" s="26"/>
      <c r="Q1465" s="26"/>
      <c r="R1465" s="26"/>
      <c r="S1465" s="26"/>
      <c r="T1465" s="26"/>
      <c r="U1465" s="26"/>
      <c r="V1465" s="26"/>
      <c r="W1465" s="26"/>
      <c r="X1465" s="26"/>
      <c r="Y1465" s="26"/>
      <c r="Z1465" s="26"/>
      <c r="AA1465" s="26"/>
    </row>
    <row r="1466">
      <c r="A1466" s="50"/>
      <c r="B1466" s="26"/>
      <c r="C1466" s="26"/>
      <c r="D1466" s="26"/>
      <c r="E1466" s="26"/>
      <c r="F1466" s="26"/>
      <c r="G1466" s="26"/>
      <c r="H1466" s="26"/>
      <c r="I1466" s="26"/>
      <c r="J1466" s="26"/>
      <c r="K1466" s="26"/>
      <c r="L1466" s="26"/>
      <c r="M1466" s="26"/>
      <c r="N1466" s="26"/>
      <c r="O1466" s="26"/>
      <c r="P1466" s="26"/>
      <c r="Q1466" s="26"/>
      <c r="R1466" s="26"/>
      <c r="S1466" s="26"/>
      <c r="T1466" s="26"/>
      <c r="U1466" s="26"/>
      <c r="V1466" s="26"/>
      <c r="W1466" s="26"/>
      <c r="X1466" s="26"/>
      <c r="Y1466" s="26"/>
      <c r="Z1466" s="26"/>
      <c r="AA1466" s="26"/>
    </row>
    <row r="1467">
      <c r="A1467" s="50"/>
      <c r="B1467" s="26"/>
      <c r="C1467" s="26"/>
      <c r="D1467" s="26"/>
      <c r="E1467" s="26"/>
      <c r="F1467" s="26"/>
      <c r="G1467" s="26"/>
      <c r="H1467" s="26"/>
      <c r="I1467" s="26"/>
      <c r="J1467" s="26"/>
      <c r="K1467" s="26"/>
      <c r="L1467" s="26"/>
      <c r="M1467" s="26"/>
      <c r="N1467" s="26"/>
      <c r="O1467" s="26"/>
      <c r="P1467" s="26"/>
      <c r="Q1467" s="26"/>
      <c r="R1467" s="26"/>
      <c r="S1467" s="26"/>
      <c r="T1467" s="26"/>
      <c r="U1467" s="26"/>
      <c r="V1467" s="26"/>
      <c r="W1467" s="26"/>
      <c r="X1467" s="26"/>
      <c r="Y1467" s="26"/>
      <c r="Z1467" s="26"/>
      <c r="AA1467" s="26"/>
    </row>
    <row r="1468">
      <c r="A1468" s="50"/>
      <c r="B1468" s="26"/>
      <c r="C1468" s="26"/>
      <c r="D1468" s="26"/>
      <c r="E1468" s="26"/>
      <c r="F1468" s="26"/>
      <c r="G1468" s="26"/>
      <c r="H1468" s="26"/>
      <c r="I1468" s="26"/>
      <c r="J1468" s="26"/>
      <c r="K1468" s="26"/>
      <c r="L1468" s="26"/>
      <c r="M1468" s="26"/>
      <c r="N1468" s="26"/>
      <c r="O1468" s="26"/>
      <c r="P1468" s="26"/>
      <c r="Q1468" s="26"/>
      <c r="R1468" s="26"/>
      <c r="S1468" s="26"/>
      <c r="T1468" s="26"/>
      <c r="U1468" s="26"/>
      <c r="V1468" s="26"/>
      <c r="W1468" s="26"/>
      <c r="X1468" s="26"/>
      <c r="Y1468" s="26"/>
      <c r="Z1468" s="26"/>
      <c r="AA1468" s="26"/>
    </row>
    <row r="1469">
      <c r="A1469" s="50"/>
      <c r="B1469" s="26"/>
      <c r="C1469" s="26"/>
      <c r="D1469" s="26"/>
      <c r="E1469" s="26"/>
      <c r="F1469" s="26"/>
      <c r="G1469" s="26"/>
      <c r="H1469" s="26"/>
      <c r="I1469" s="26"/>
      <c r="J1469" s="26"/>
      <c r="K1469" s="26"/>
      <c r="L1469" s="26"/>
      <c r="M1469" s="26"/>
      <c r="N1469" s="26"/>
      <c r="O1469" s="26"/>
      <c r="P1469" s="26"/>
      <c r="Q1469" s="26"/>
      <c r="R1469" s="26"/>
      <c r="S1469" s="26"/>
      <c r="T1469" s="26"/>
      <c r="U1469" s="26"/>
      <c r="V1469" s="26"/>
      <c r="W1469" s="26"/>
      <c r="X1469" s="26"/>
      <c r="Y1469" s="26"/>
      <c r="Z1469" s="26"/>
      <c r="AA1469" s="26"/>
    </row>
    <row r="1470">
      <c r="A1470" s="50"/>
      <c r="B1470" s="26"/>
      <c r="C1470" s="26"/>
      <c r="D1470" s="26"/>
      <c r="E1470" s="26"/>
      <c r="F1470" s="26"/>
      <c r="G1470" s="26"/>
      <c r="H1470" s="26"/>
      <c r="I1470" s="26"/>
      <c r="J1470" s="26"/>
      <c r="K1470" s="26"/>
      <c r="L1470" s="26"/>
      <c r="M1470" s="26"/>
      <c r="N1470" s="26"/>
      <c r="O1470" s="26"/>
      <c r="P1470" s="26"/>
      <c r="Q1470" s="26"/>
      <c r="R1470" s="26"/>
      <c r="S1470" s="26"/>
      <c r="T1470" s="26"/>
      <c r="U1470" s="26"/>
      <c r="V1470" s="26"/>
      <c r="W1470" s="26"/>
      <c r="X1470" s="26"/>
      <c r="Y1470" s="26"/>
      <c r="Z1470" s="26"/>
      <c r="AA1470" s="26"/>
    </row>
    <row r="1471">
      <c r="A1471" s="50"/>
      <c r="B1471" s="26"/>
      <c r="C1471" s="26"/>
      <c r="D1471" s="26"/>
      <c r="E1471" s="26"/>
      <c r="F1471" s="26"/>
      <c r="G1471" s="26"/>
      <c r="H1471" s="26"/>
      <c r="I1471" s="26"/>
      <c r="J1471" s="26"/>
      <c r="K1471" s="26"/>
      <c r="L1471" s="26"/>
      <c r="M1471" s="26"/>
      <c r="N1471" s="26"/>
      <c r="O1471" s="26"/>
      <c r="P1471" s="26"/>
      <c r="Q1471" s="26"/>
      <c r="R1471" s="26"/>
      <c r="S1471" s="26"/>
      <c r="T1471" s="26"/>
      <c r="U1471" s="26"/>
      <c r="V1471" s="26"/>
      <c r="W1471" s="26"/>
      <c r="X1471" s="26"/>
      <c r="Y1471" s="26"/>
      <c r="Z1471" s="26"/>
      <c r="AA1471" s="26"/>
    </row>
    <row r="1472">
      <c r="A1472" s="50"/>
      <c r="B1472" s="26"/>
      <c r="C1472" s="26"/>
      <c r="D1472" s="26"/>
      <c r="E1472" s="26"/>
      <c r="F1472" s="26"/>
      <c r="G1472" s="26"/>
      <c r="H1472" s="26"/>
      <c r="I1472" s="26"/>
      <c r="J1472" s="26"/>
      <c r="K1472" s="26"/>
      <c r="L1472" s="26"/>
      <c r="M1472" s="26"/>
      <c r="N1472" s="26"/>
      <c r="O1472" s="26"/>
      <c r="P1472" s="26"/>
      <c r="Q1472" s="26"/>
      <c r="R1472" s="26"/>
      <c r="S1472" s="26"/>
      <c r="T1472" s="26"/>
      <c r="U1472" s="26"/>
      <c r="V1472" s="26"/>
      <c r="W1472" s="26"/>
      <c r="X1472" s="26"/>
      <c r="Y1472" s="26"/>
      <c r="Z1472" s="26"/>
      <c r="AA1472" s="26"/>
    </row>
    <row r="1473">
      <c r="A1473" s="50"/>
      <c r="B1473" s="26"/>
      <c r="C1473" s="26"/>
      <c r="D1473" s="26"/>
      <c r="E1473" s="26"/>
      <c r="F1473" s="26"/>
      <c r="G1473" s="26"/>
      <c r="H1473" s="26"/>
      <c r="I1473" s="26"/>
      <c r="J1473" s="26"/>
      <c r="K1473" s="26"/>
      <c r="L1473" s="26"/>
      <c r="M1473" s="26"/>
      <c r="N1473" s="26"/>
      <c r="O1473" s="26"/>
      <c r="P1473" s="26"/>
      <c r="Q1473" s="26"/>
      <c r="R1473" s="26"/>
      <c r="S1473" s="26"/>
      <c r="T1473" s="26"/>
      <c r="U1473" s="26"/>
      <c r="V1473" s="26"/>
      <c r="W1473" s="26"/>
      <c r="X1473" s="26"/>
      <c r="Y1473" s="26"/>
      <c r="Z1473" s="26"/>
      <c r="AA1473" s="26"/>
    </row>
    <row r="1474">
      <c r="A1474" s="50"/>
      <c r="B1474" s="26"/>
      <c r="C1474" s="26"/>
      <c r="D1474" s="26"/>
      <c r="E1474" s="26"/>
      <c r="F1474" s="26"/>
      <c r="G1474" s="26"/>
      <c r="H1474" s="26"/>
      <c r="I1474" s="26"/>
      <c r="J1474" s="26"/>
      <c r="K1474" s="26"/>
      <c r="L1474" s="26"/>
      <c r="M1474" s="26"/>
      <c r="N1474" s="26"/>
      <c r="O1474" s="26"/>
      <c r="P1474" s="26"/>
      <c r="Q1474" s="26"/>
      <c r="R1474" s="26"/>
      <c r="S1474" s="26"/>
      <c r="T1474" s="26"/>
      <c r="U1474" s="26"/>
      <c r="V1474" s="26"/>
      <c r="W1474" s="26"/>
      <c r="X1474" s="26"/>
      <c r="Y1474" s="26"/>
      <c r="Z1474" s="26"/>
      <c r="AA1474" s="26"/>
    </row>
    <row r="1475">
      <c r="A1475" s="50"/>
      <c r="B1475" s="26"/>
      <c r="C1475" s="26"/>
      <c r="D1475" s="26"/>
      <c r="E1475" s="26"/>
      <c r="F1475" s="26"/>
      <c r="G1475" s="26"/>
      <c r="H1475" s="26"/>
      <c r="I1475" s="26"/>
      <c r="J1475" s="26"/>
      <c r="K1475" s="26"/>
      <c r="L1475" s="26"/>
      <c r="M1475" s="26"/>
      <c r="N1475" s="26"/>
      <c r="O1475" s="26"/>
      <c r="P1475" s="26"/>
      <c r="Q1475" s="26"/>
      <c r="R1475" s="26"/>
      <c r="S1475" s="26"/>
      <c r="T1475" s="26"/>
      <c r="U1475" s="26"/>
      <c r="V1475" s="26"/>
      <c r="W1475" s="26"/>
      <c r="X1475" s="26"/>
      <c r="Y1475" s="26"/>
      <c r="Z1475" s="26"/>
      <c r="AA1475" s="26"/>
    </row>
    <row r="1476">
      <c r="A1476" s="50"/>
      <c r="B1476" s="26"/>
      <c r="C1476" s="26"/>
      <c r="D1476" s="26"/>
      <c r="E1476" s="26"/>
      <c r="F1476" s="26"/>
      <c r="G1476" s="26"/>
      <c r="H1476" s="26"/>
      <c r="I1476" s="26"/>
      <c r="J1476" s="26"/>
      <c r="K1476" s="26"/>
      <c r="L1476" s="26"/>
      <c r="M1476" s="26"/>
      <c r="N1476" s="26"/>
      <c r="O1476" s="26"/>
      <c r="P1476" s="26"/>
      <c r="Q1476" s="26"/>
      <c r="R1476" s="26"/>
      <c r="S1476" s="26"/>
      <c r="T1476" s="26"/>
      <c r="U1476" s="26"/>
      <c r="V1476" s="26"/>
      <c r="W1476" s="26"/>
      <c r="X1476" s="26"/>
      <c r="Y1476" s="26"/>
      <c r="Z1476" s="26"/>
      <c r="AA1476" s="26"/>
    </row>
    <row r="1477">
      <c r="A1477" s="50"/>
      <c r="B1477" s="26"/>
      <c r="C1477" s="26"/>
      <c r="D1477" s="26"/>
      <c r="E1477" s="26"/>
      <c r="F1477" s="26"/>
      <c r="G1477" s="26"/>
      <c r="H1477" s="26"/>
      <c r="I1477" s="26"/>
      <c r="J1477" s="26"/>
      <c r="K1477" s="26"/>
      <c r="L1477" s="26"/>
      <c r="M1477" s="26"/>
      <c r="N1477" s="26"/>
      <c r="O1477" s="26"/>
      <c r="P1477" s="26"/>
      <c r="Q1477" s="26"/>
      <c r="R1477" s="26"/>
      <c r="S1477" s="26"/>
      <c r="T1477" s="26"/>
      <c r="U1477" s="26"/>
      <c r="V1477" s="26"/>
      <c r="W1477" s="26"/>
      <c r="X1477" s="26"/>
      <c r="Y1477" s="26"/>
      <c r="Z1477" s="26"/>
      <c r="AA1477" s="26"/>
    </row>
    <row r="1478">
      <c r="A1478" s="50"/>
      <c r="B1478" s="26"/>
      <c r="C1478" s="26"/>
      <c r="D1478" s="26"/>
      <c r="E1478" s="26"/>
      <c r="F1478" s="26"/>
      <c r="G1478" s="26"/>
      <c r="H1478" s="26"/>
      <c r="I1478" s="26"/>
      <c r="J1478" s="26"/>
      <c r="K1478" s="26"/>
      <c r="L1478" s="26"/>
      <c r="M1478" s="26"/>
      <c r="N1478" s="26"/>
      <c r="O1478" s="26"/>
      <c r="P1478" s="26"/>
      <c r="Q1478" s="26"/>
      <c r="R1478" s="26"/>
      <c r="S1478" s="26"/>
      <c r="T1478" s="26"/>
      <c r="U1478" s="26"/>
      <c r="V1478" s="26"/>
      <c r="W1478" s="26"/>
      <c r="X1478" s="26"/>
      <c r="Y1478" s="26"/>
      <c r="Z1478" s="26"/>
      <c r="AA1478" s="26"/>
    </row>
    <row r="1479">
      <c r="A1479" s="50"/>
      <c r="B1479" s="26"/>
      <c r="C1479" s="26"/>
      <c r="D1479" s="26"/>
      <c r="E1479" s="26"/>
      <c r="F1479" s="26"/>
      <c r="G1479" s="26"/>
      <c r="H1479" s="26"/>
      <c r="I1479" s="26"/>
      <c r="J1479" s="26"/>
      <c r="K1479" s="26"/>
      <c r="L1479" s="26"/>
      <c r="M1479" s="26"/>
      <c r="N1479" s="26"/>
      <c r="O1479" s="26"/>
      <c r="P1479" s="26"/>
      <c r="Q1479" s="26"/>
      <c r="R1479" s="26"/>
      <c r="S1479" s="26"/>
      <c r="T1479" s="26"/>
      <c r="U1479" s="26"/>
      <c r="V1479" s="26"/>
      <c r="W1479" s="26"/>
      <c r="X1479" s="26"/>
      <c r="Y1479" s="26"/>
      <c r="Z1479" s="26"/>
      <c r="AA1479" s="26"/>
    </row>
    <row r="1480">
      <c r="A1480" s="50"/>
      <c r="B1480" s="26"/>
      <c r="C1480" s="26"/>
      <c r="D1480" s="26"/>
      <c r="E1480" s="26"/>
      <c r="F1480" s="26"/>
      <c r="G1480" s="26"/>
      <c r="H1480" s="26"/>
      <c r="I1480" s="26"/>
      <c r="J1480" s="26"/>
      <c r="K1480" s="26"/>
      <c r="L1480" s="26"/>
      <c r="M1480" s="26"/>
      <c r="N1480" s="26"/>
      <c r="O1480" s="26"/>
      <c r="P1480" s="26"/>
      <c r="Q1480" s="26"/>
      <c r="R1480" s="26"/>
      <c r="S1480" s="26"/>
      <c r="T1480" s="26"/>
      <c r="U1480" s="26"/>
      <c r="V1480" s="26"/>
      <c r="W1480" s="26"/>
      <c r="X1480" s="26"/>
      <c r="Y1480" s="26"/>
      <c r="Z1480" s="26"/>
      <c r="AA1480" s="26"/>
    </row>
    <row r="1481">
      <c r="A1481" s="50"/>
      <c r="B1481" s="26"/>
      <c r="C1481" s="26"/>
      <c r="D1481" s="26"/>
      <c r="E1481" s="26"/>
      <c r="F1481" s="26"/>
      <c r="G1481" s="26"/>
      <c r="H1481" s="26"/>
      <c r="I1481" s="26"/>
      <c r="J1481" s="26"/>
      <c r="K1481" s="26"/>
      <c r="L1481" s="26"/>
      <c r="M1481" s="26"/>
      <c r="N1481" s="26"/>
      <c r="O1481" s="26"/>
      <c r="P1481" s="26"/>
      <c r="Q1481" s="26"/>
      <c r="R1481" s="26"/>
      <c r="S1481" s="26"/>
      <c r="T1481" s="26"/>
      <c r="U1481" s="26"/>
      <c r="V1481" s="26"/>
      <c r="W1481" s="26"/>
      <c r="X1481" s="26"/>
      <c r="Y1481" s="26"/>
      <c r="Z1481" s="26"/>
      <c r="AA1481" s="26"/>
    </row>
    <row r="1482">
      <c r="A1482" s="50"/>
      <c r="B1482" s="26"/>
      <c r="C1482" s="26"/>
      <c r="D1482" s="26"/>
      <c r="E1482" s="26"/>
      <c r="F1482" s="26"/>
      <c r="G1482" s="26"/>
      <c r="H1482" s="26"/>
      <c r="I1482" s="26"/>
      <c r="J1482" s="26"/>
      <c r="K1482" s="26"/>
      <c r="L1482" s="26"/>
      <c r="M1482" s="26"/>
      <c r="N1482" s="26"/>
      <c r="O1482" s="26"/>
      <c r="P1482" s="26"/>
      <c r="Q1482" s="26"/>
      <c r="R1482" s="26"/>
      <c r="S1482" s="26"/>
      <c r="T1482" s="26"/>
      <c r="U1482" s="26"/>
      <c r="V1482" s="26"/>
      <c r="W1482" s="26"/>
      <c r="X1482" s="26"/>
      <c r="Y1482" s="26"/>
      <c r="Z1482" s="26"/>
      <c r="AA1482" s="26"/>
    </row>
    <row r="1483">
      <c r="A1483" s="50"/>
      <c r="B1483" s="26"/>
      <c r="C1483" s="26"/>
      <c r="D1483" s="26"/>
      <c r="E1483" s="26"/>
      <c r="F1483" s="26"/>
      <c r="G1483" s="26"/>
      <c r="H1483" s="26"/>
      <c r="I1483" s="26"/>
      <c r="J1483" s="26"/>
      <c r="K1483" s="26"/>
      <c r="L1483" s="26"/>
      <c r="M1483" s="26"/>
      <c r="N1483" s="26"/>
      <c r="O1483" s="26"/>
      <c r="P1483" s="26"/>
      <c r="Q1483" s="26"/>
      <c r="R1483" s="26"/>
      <c r="S1483" s="26"/>
      <c r="T1483" s="26"/>
      <c r="U1483" s="26"/>
      <c r="V1483" s="26"/>
      <c r="W1483" s="26"/>
      <c r="X1483" s="26"/>
      <c r="Y1483" s="26"/>
      <c r="Z1483" s="26"/>
      <c r="AA1483" s="26"/>
    </row>
    <row r="1484">
      <c r="A1484" s="50"/>
      <c r="B1484" s="26"/>
      <c r="C1484" s="26"/>
      <c r="D1484" s="26"/>
      <c r="E1484" s="26"/>
      <c r="F1484" s="26"/>
      <c r="G1484" s="26"/>
      <c r="H1484" s="26"/>
      <c r="I1484" s="26"/>
      <c r="J1484" s="26"/>
      <c r="K1484" s="26"/>
      <c r="L1484" s="26"/>
      <c r="M1484" s="26"/>
      <c r="N1484" s="26"/>
      <c r="O1484" s="26"/>
      <c r="P1484" s="26"/>
      <c r="Q1484" s="26"/>
      <c r="R1484" s="26"/>
      <c r="S1484" s="26"/>
      <c r="T1484" s="26"/>
      <c r="U1484" s="26"/>
      <c r="V1484" s="26"/>
      <c r="W1484" s="26"/>
      <c r="X1484" s="26"/>
      <c r="Y1484" s="26"/>
      <c r="Z1484" s="26"/>
      <c r="AA1484" s="26"/>
    </row>
    <row r="1485">
      <c r="A1485" s="50"/>
      <c r="B1485" s="26"/>
      <c r="C1485" s="26"/>
      <c r="D1485" s="26"/>
      <c r="E1485" s="26"/>
      <c r="F1485" s="26"/>
      <c r="G1485" s="26"/>
      <c r="H1485" s="26"/>
      <c r="I1485" s="26"/>
      <c r="J1485" s="26"/>
      <c r="K1485" s="26"/>
      <c r="L1485" s="26"/>
      <c r="M1485" s="26"/>
      <c r="N1485" s="26"/>
      <c r="O1485" s="26"/>
      <c r="P1485" s="26"/>
      <c r="Q1485" s="26"/>
      <c r="R1485" s="26"/>
      <c r="S1485" s="26"/>
      <c r="T1485" s="26"/>
      <c r="U1485" s="26"/>
      <c r="V1485" s="26"/>
      <c r="W1485" s="26"/>
      <c r="X1485" s="26"/>
      <c r="Y1485" s="26"/>
      <c r="Z1485" s="26"/>
      <c r="AA1485" s="26"/>
    </row>
    <row r="1486">
      <c r="A1486" s="50"/>
      <c r="B1486" s="26"/>
      <c r="C1486" s="26"/>
      <c r="D1486" s="26"/>
      <c r="E1486" s="26"/>
      <c r="F1486" s="26"/>
      <c r="G1486" s="26"/>
      <c r="H1486" s="26"/>
      <c r="I1486" s="26"/>
      <c r="J1486" s="26"/>
      <c r="K1486" s="26"/>
      <c r="L1486" s="26"/>
      <c r="M1486" s="26"/>
      <c r="N1486" s="26"/>
      <c r="O1486" s="26"/>
      <c r="P1486" s="26"/>
      <c r="Q1486" s="26"/>
      <c r="R1486" s="26"/>
      <c r="S1486" s="26"/>
      <c r="T1486" s="26"/>
      <c r="U1486" s="26"/>
      <c r="V1486" s="26"/>
      <c r="W1486" s="26"/>
      <c r="X1486" s="26"/>
      <c r="Y1486" s="26"/>
      <c r="Z1486" s="26"/>
      <c r="AA1486" s="26"/>
    </row>
    <row r="1487">
      <c r="A1487" s="50"/>
      <c r="B1487" s="26"/>
      <c r="C1487" s="26"/>
      <c r="D1487" s="26"/>
      <c r="E1487" s="26"/>
      <c r="F1487" s="26"/>
      <c r="G1487" s="26"/>
      <c r="H1487" s="26"/>
      <c r="I1487" s="26"/>
      <c r="J1487" s="26"/>
      <c r="K1487" s="26"/>
      <c r="L1487" s="26"/>
      <c r="M1487" s="26"/>
      <c r="N1487" s="26"/>
      <c r="O1487" s="26"/>
      <c r="P1487" s="26"/>
      <c r="Q1487" s="26"/>
      <c r="R1487" s="26"/>
      <c r="S1487" s="26"/>
      <c r="T1487" s="26"/>
      <c r="U1487" s="26"/>
      <c r="V1487" s="26"/>
      <c r="W1487" s="26"/>
      <c r="X1487" s="26"/>
      <c r="Y1487" s="26"/>
      <c r="Z1487" s="26"/>
      <c r="AA1487" s="26"/>
    </row>
    <row r="1488">
      <c r="A1488" s="50"/>
      <c r="B1488" s="26"/>
      <c r="C1488" s="26"/>
      <c r="D1488" s="26"/>
      <c r="E1488" s="26"/>
      <c r="F1488" s="26"/>
      <c r="G1488" s="26"/>
      <c r="H1488" s="26"/>
      <c r="I1488" s="26"/>
      <c r="J1488" s="26"/>
      <c r="K1488" s="26"/>
      <c r="L1488" s="26"/>
      <c r="M1488" s="26"/>
      <c r="N1488" s="26"/>
      <c r="O1488" s="26"/>
      <c r="P1488" s="26"/>
      <c r="Q1488" s="26"/>
      <c r="R1488" s="26"/>
      <c r="S1488" s="26"/>
      <c r="T1488" s="26"/>
      <c r="U1488" s="26"/>
      <c r="V1488" s="26"/>
      <c r="W1488" s="26"/>
      <c r="X1488" s="26"/>
      <c r="Y1488" s="26"/>
      <c r="Z1488" s="26"/>
      <c r="AA1488" s="26"/>
    </row>
    <row r="1489">
      <c r="A1489" s="50"/>
      <c r="B1489" s="26"/>
      <c r="C1489" s="26"/>
      <c r="D1489" s="26"/>
      <c r="E1489" s="26"/>
      <c r="F1489" s="26"/>
      <c r="G1489" s="26"/>
      <c r="H1489" s="26"/>
      <c r="I1489" s="26"/>
      <c r="J1489" s="26"/>
      <c r="K1489" s="26"/>
      <c r="L1489" s="26"/>
      <c r="M1489" s="26"/>
      <c r="N1489" s="26"/>
      <c r="O1489" s="26"/>
      <c r="P1489" s="26"/>
      <c r="Q1489" s="26"/>
      <c r="R1489" s="26"/>
      <c r="S1489" s="26"/>
      <c r="T1489" s="26"/>
      <c r="U1489" s="26"/>
      <c r="V1489" s="26"/>
      <c r="W1489" s="26"/>
      <c r="X1489" s="26"/>
      <c r="Y1489" s="26"/>
      <c r="Z1489" s="26"/>
      <c r="AA1489" s="26"/>
    </row>
    <row r="1490">
      <c r="A1490" s="50"/>
      <c r="B1490" s="26"/>
      <c r="C1490" s="26"/>
      <c r="D1490" s="26"/>
      <c r="E1490" s="26"/>
      <c r="F1490" s="26"/>
      <c r="G1490" s="26"/>
      <c r="H1490" s="26"/>
      <c r="I1490" s="26"/>
      <c r="J1490" s="26"/>
      <c r="K1490" s="26"/>
      <c r="L1490" s="26"/>
      <c r="M1490" s="26"/>
      <c r="N1490" s="26"/>
      <c r="O1490" s="26"/>
      <c r="P1490" s="26"/>
      <c r="Q1490" s="26"/>
      <c r="R1490" s="26"/>
      <c r="S1490" s="26"/>
      <c r="T1490" s="26"/>
      <c r="U1490" s="26"/>
      <c r="V1490" s="26"/>
      <c r="W1490" s="26"/>
      <c r="X1490" s="26"/>
      <c r="Y1490" s="26"/>
      <c r="Z1490" s="26"/>
      <c r="AA1490" s="26"/>
    </row>
    <row r="1491">
      <c r="A1491" s="50"/>
      <c r="B1491" s="26"/>
      <c r="C1491" s="26"/>
      <c r="D1491" s="26"/>
      <c r="E1491" s="26"/>
      <c r="F1491" s="26"/>
      <c r="G1491" s="26"/>
      <c r="H1491" s="26"/>
      <c r="I1491" s="26"/>
      <c r="J1491" s="26"/>
      <c r="K1491" s="26"/>
      <c r="L1491" s="26"/>
      <c r="M1491" s="26"/>
      <c r="N1491" s="26"/>
      <c r="O1491" s="26"/>
      <c r="P1491" s="26"/>
      <c r="Q1491" s="26"/>
      <c r="R1491" s="26"/>
      <c r="S1491" s="26"/>
      <c r="T1491" s="26"/>
      <c r="U1491" s="26"/>
      <c r="V1491" s="26"/>
      <c r="W1491" s="26"/>
      <c r="X1491" s="26"/>
      <c r="Y1491" s="26"/>
      <c r="Z1491" s="26"/>
      <c r="AA1491" s="26"/>
    </row>
    <row r="1492">
      <c r="A1492" s="50"/>
      <c r="B1492" s="26"/>
      <c r="C1492" s="26"/>
      <c r="D1492" s="26"/>
      <c r="E1492" s="26"/>
      <c r="F1492" s="26"/>
      <c r="G1492" s="26"/>
      <c r="H1492" s="26"/>
      <c r="I1492" s="26"/>
      <c r="J1492" s="26"/>
      <c r="K1492" s="26"/>
      <c r="L1492" s="26"/>
      <c r="M1492" s="26"/>
      <c r="N1492" s="26"/>
      <c r="O1492" s="26"/>
      <c r="P1492" s="26"/>
      <c r="Q1492" s="26"/>
      <c r="R1492" s="26"/>
      <c r="S1492" s="26"/>
      <c r="T1492" s="26"/>
      <c r="U1492" s="26"/>
      <c r="V1492" s="26"/>
      <c r="W1492" s="26"/>
      <c r="X1492" s="26"/>
      <c r="Y1492" s="26"/>
      <c r="Z1492" s="26"/>
      <c r="AA1492" s="26"/>
    </row>
    <row r="1493">
      <c r="A1493" s="50"/>
      <c r="B1493" s="26"/>
      <c r="C1493" s="26"/>
      <c r="D1493" s="26"/>
      <c r="E1493" s="26"/>
      <c r="F1493" s="26"/>
      <c r="G1493" s="26"/>
      <c r="H1493" s="26"/>
      <c r="I1493" s="26"/>
      <c r="J1493" s="26"/>
      <c r="K1493" s="26"/>
      <c r="L1493" s="26"/>
      <c r="M1493" s="26"/>
      <c r="N1493" s="26"/>
      <c r="O1493" s="26"/>
      <c r="P1493" s="26"/>
      <c r="Q1493" s="26"/>
      <c r="R1493" s="26"/>
      <c r="S1493" s="26"/>
      <c r="T1493" s="26"/>
      <c r="U1493" s="26"/>
      <c r="V1493" s="26"/>
      <c r="W1493" s="26"/>
      <c r="X1493" s="26"/>
      <c r="Y1493" s="26"/>
      <c r="Z1493" s="26"/>
      <c r="AA1493" s="26"/>
    </row>
    <row r="1494">
      <c r="A1494" s="50"/>
      <c r="B1494" s="26"/>
      <c r="C1494" s="26"/>
      <c r="D1494" s="26"/>
      <c r="E1494" s="26"/>
      <c r="F1494" s="26"/>
      <c r="G1494" s="26"/>
      <c r="H1494" s="26"/>
      <c r="I1494" s="26"/>
      <c r="J1494" s="26"/>
      <c r="K1494" s="26"/>
      <c r="L1494" s="26"/>
      <c r="M1494" s="26"/>
      <c r="N1494" s="26"/>
      <c r="O1494" s="26"/>
      <c r="P1494" s="26"/>
      <c r="Q1494" s="26"/>
      <c r="R1494" s="26"/>
      <c r="S1494" s="26"/>
      <c r="T1494" s="26"/>
      <c r="U1494" s="26"/>
      <c r="V1494" s="26"/>
      <c r="W1494" s="26"/>
      <c r="X1494" s="26"/>
      <c r="Y1494" s="26"/>
      <c r="Z1494" s="26"/>
      <c r="AA1494" s="26"/>
    </row>
    <row r="1495">
      <c r="A1495" s="50"/>
      <c r="B1495" s="26"/>
      <c r="C1495" s="26"/>
      <c r="D1495" s="26"/>
      <c r="E1495" s="26"/>
      <c r="F1495" s="26"/>
      <c r="G1495" s="26"/>
      <c r="H1495" s="26"/>
      <c r="I1495" s="26"/>
      <c r="J1495" s="26"/>
      <c r="K1495" s="26"/>
      <c r="L1495" s="26"/>
      <c r="M1495" s="26"/>
      <c r="N1495" s="26"/>
      <c r="O1495" s="26"/>
      <c r="P1495" s="26"/>
      <c r="Q1495" s="26"/>
      <c r="R1495" s="26"/>
      <c r="S1495" s="26"/>
      <c r="T1495" s="26"/>
      <c r="U1495" s="26"/>
      <c r="V1495" s="26"/>
      <c r="W1495" s="26"/>
      <c r="X1495" s="26"/>
      <c r="Y1495" s="26"/>
      <c r="Z1495" s="26"/>
      <c r="AA1495" s="26"/>
    </row>
    <row r="1496">
      <c r="A1496" s="50"/>
      <c r="B1496" s="26"/>
      <c r="C1496" s="26"/>
      <c r="D1496" s="26"/>
      <c r="E1496" s="26"/>
      <c r="F1496" s="26"/>
      <c r="G1496" s="26"/>
      <c r="H1496" s="26"/>
      <c r="I1496" s="26"/>
      <c r="J1496" s="26"/>
      <c r="K1496" s="26"/>
      <c r="L1496" s="26"/>
      <c r="M1496" s="26"/>
      <c r="N1496" s="26"/>
      <c r="O1496" s="26"/>
      <c r="P1496" s="26"/>
      <c r="Q1496" s="26"/>
      <c r="R1496" s="26"/>
      <c r="S1496" s="26"/>
      <c r="T1496" s="26"/>
      <c r="U1496" s="26"/>
      <c r="V1496" s="26"/>
      <c r="W1496" s="26"/>
      <c r="X1496" s="26"/>
      <c r="Y1496" s="26"/>
      <c r="Z1496" s="26"/>
      <c r="AA1496" s="26"/>
    </row>
    <row r="1497">
      <c r="A1497" s="50"/>
      <c r="B1497" s="26"/>
      <c r="C1497" s="26"/>
      <c r="D1497" s="26"/>
      <c r="E1497" s="26"/>
      <c r="F1497" s="26"/>
      <c r="G1497" s="26"/>
      <c r="H1497" s="26"/>
      <c r="I1497" s="26"/>
      <c r="J1497" s="26"/>
      <c r="K1497" s="26"/>
      <c r="L1497" s="26"/>
      <c r="M1497" s="26"/>
      <c r="N1497" s="26"/>
      <c r="O1497" s="26"/>
      <c r="P1497" s="26"/>
      <c r="Q1497" s="26"/>
      <c r="R1497" s="26"/>
      <c r="S1497" s="26"/>
      <c r="T1497" s="26"/>
      <c r="U1497" s="26"/>
      <c r="V1497" s="26"/>
      <c r="W1497" s="26"/>
      <c r="X1497" s="26"/>
      <c r="Y1497" s="26"/>
      <c r="Z1497" s="26"/>
      <c r="AA1497" s="26"/>
    </row>
    <row r="1498">
      <c r="A1498" s="50"/>
      <c r="B1498" s="26"/>
      <c r="C1498" s="26"/>
      <c r="D1498" s="26"/>
      <c r="E1498" s="26"/>
      <c r="F1498" s="26"/>
      <c r="G1498" s="26"/>
      <c r="H1498" s="26"/>
      <c r="I1498" s="26"/>
      <c r="J1498" s="26"/>
      <c r="K1498" s="26"/>
      <c r="L1498" s="26"/>
      <c r="M1498" s="26"/>
      <c r="N1498" s="26"/>
      <c r="O1498" s="26"/>
      <c r="P1498" s="26"/>
      <c r="Q1498" s="26"/>
      <c r="R1498" s="26"/>
      <c r="S1498" s="26"/>
      <c r="T1498" s="26"/>
      <c r="U1498" s="26"/>
      <c r="V1498" s="26"/>
      <c r="W1498" s="26"/>
      <c r="X1498" s="26"/>
      <c r="Y1498" s="26"/>
      <c r="Z1498" s="26"/>
      <c r="AA1498" s="26"/>
    </row>
    <row r="1499">
      <c r="A1499" s="50"/>
      <c r="B1499" s="26"/>
      <c r="C1499" s="26"/>
      <c r="D1499" s="26"/>
      <c r="E1499" s="26"/>
      <c r="F1499" s="26"/>
      <c r="G1499" s="26"/>
      <c r="H1499" s="26"/>
      <c r="I1499" s="26"/>
      <c r="J1499" s="26"/>
      <c r="K1499" s="26"/>
      <c r="L1499" s="26"/>
      <c r="M1499" s="26"/>
      <c r="N1499" s="26"/>
      <c r="O1499" s="26"/>
      <c r="P1499" s="26"/>
      <c r="Q1499" s="26"/>
      <c r="R1499" s="26"/>
      <c r="S1499" s="26"/>
      <c r="T1499" s="26"/>
      <c r="U1499" s="26"/>
      <c r="V1499" s="26"/>
      <c r="W1499" s="26"/>
      <c r="X1499" s="26"/>
      <c r="Y1499" s="26"/>
      <c r="Z1499" s="26"/>
      <c r="AA1499" s="26"/>
    </row>
    <row r="1500">
      <c r="A1500" s="50"/>
      <c r="B1500" s="26"/>
      <c r="C1500" s="26"/>
      <c r="D1500" s="26"/>
      <c r="E1500" s="26"/>
      <c r="F1500" s="26"/>
      <c r="G1500" s="26"/>
      <c r="H1500" s="26"/>
      <c r="I1500" s="26"/>
      <c r="J1500" s="26"/>
      <c r="K1500" s="26"/>
      <c r="L1500" s="26"/>
      <c r="M1500" s="26"/>
      <c r="N1500" s="26"/>
      <c r="O1500" s="26"/>
      <c r="P1500" s="26"/>
      <c r="Q1500" s="26"/>
      <c r="R1500" s="26"/>
      <c r="S1500" s="26"/>
      <c r="T1500" s="26"/>
      <c r="U1500" s="26"/>
      <c r="V1500" s="26"/>
      <c r="W1500" s="26"/>
      <c r="X1500" s="26"/>
      <c r="Y1500" s="26"/>
      <c r="Z1500" s="26"/>
      <c r="AA1500" s="26"/>
    </row>
    <row r="1501">
      <c r="A1501" s="50"/>
      <c r="B1501" s="26"/>
      <c r="C1501" s="26"/>
      <c r="D1501" s="26"/>
      <c r="E1501" s="26"/>
      <c r="F1501" s="26"/>
      <c r="G1501" s="26"/>
      <c r="H1501" s="26"/>
      <c r="I1501" s="26"/>
      <c r="J1501" s="26"/>
      <c r="K1501" s="26"/>
      <c r="L1501" s="26"/>
      <c r="M1501" s="26"/>
      <c r="N1501" s="26"/>
      <c r="O1501" s="26"/>
      <c r="P1501" s="26"/>
      <c r="Q1501" s="26"/>
      <c r="R1501" s="26"/>
      <c r="S1501" s="26"/>
      <c r="T1501" s="26"/>
      <c r="U1501" s="26"/>
      <c r="V1501" s="26"/>
      <c r="W1501" s="26"/>
      <c r="X1501" s="26"/>
      <c r="Y1501" s="26"/>
      <c r="Z1501" s="26"/>
      <c r="AA1501" s="26"/>
    </row>
    <row r="1502">
      <c r="A1502" s="50"/>
      <c r="B1502" s="26"/>
      <c r="C1502" s="26"/>
      <c r="D1502" s="26"/>
      <c r="E1502" s="26"/>
      <c r="F1502" s="26"/>
      <c r="G1502" s="26"/>
      <c r="H1502" s="26"/>
      <c r="I1502" s="26"/>
      <c r="J1502" s="26"/>
      <c r="K1502" s="26"/>
      <c r="L1502" s="26"/>
      <c r="M1502" s="26"/>
      <c r="N1502" s="26"/>
      <c r="O1502" s="26"/>
      <c r="P1502" s="26"/>
      <c r="Q1502" s="26"/>
      <c r="R1502" s="26"/>
      <c r="S1502" s="26"/>
      <c r="T1502" s="26"/>
      <c r="U1502" s="26"/>
      <c r="V1502" s="26"/>
      <c r="W1502" s="26"/>
      <c r="X1502" s="26"/>
      <c r="Y1502" s="26"/>
      <c r="Z1502" s="26"/>
      <c r="AA1502" s="26"/>
    </row>
    <row r="1503">
      <c r="A1503" s="50"/>
      <c r="B1503" s="26"/>
      <c r="C1503" s="26"/>
      <c r="D1503" s="26"/>
      <c r="E1503" s="26"/>
      <c r="F1503" s="26"/>
      <c r="G1503" s="26"/>
      <c r="H1503" s="26"/>
      <c r="I1503" s="26"/>
      <c r="J1503" s="26"/>
      <c r="K1503" s="26"/>
      <c r="L1503" s="26"/>
      <c r="M1503" s="26"/>
      <c r="N1503" s="26"/>
      <c r="O1503" s="26"/>
      <c r="P1503" s="26"/>
      <c r="Q1503" s="26"/>
      <c r="R1503" s="26"/>
      <c r="S1503" s="26"/>
      <c r="T1503" s="26"/>
      <c r="U1503" s="26"/>
      <c r="V1503" s="26"/>
      <c r="W1503" s="26"/>
      <c r="X1503" s="26"/>
      <c r="Y1503" s="26"/>
      <c r="Z1503" s="26"/>
      <c r="AA1503" s="26"/>
    </row>
    <row r="1504">
      <c r="A1504" s="50"/>
      <c r="B1504" s="26"/>
      <c r="C1504" s="26"/>
      <c r="D1504" s="26"/>
      <c r="E1504" s="26"/>
      <c r="F1504" s="26"/>
      <c r="G1504" s="26"/>
      <c r="H1504" s="26"/>
      <c r="I1504" s="26"/>
      <c r="J1504" s="26"/>
      <c r="K1504" s="26"/>
      <c r="L1504" s="26"/>
      <c r="M1504" s="26"/>
      <c r="N1504" s="26"/>
      <c r="O1504" s="26"/>
      <c r="P1504" s="26"/>
      <c r="Q1504" s="26"/>
      <c r="R1504" s="26"/>
      <c r="S1504" s="26"/>
      <c r="T1504" s="26"/>
      <c r="U1504" s="26"/>
      <c r="V1504" s="26"/>
      <c r="W1504" s="26"/>
      <c r="X1504" s="26"/>
      <c r="Y1504" s="26"/>
      <c r="Z1504" s="26"/>
      <c r="AA1504" s="26"/>
    </row>
    <row r="1505">
      <c r="A1505" s="50"/>
      <c r="B1505" s="26"/>
      <c r="C1505" s="26"/>
      <c r="D1505" s="26"/>
      <c r="E1505" s="26"/>
      <c r="F1505" s="26"/>
      <c r="G1505" s="26"/>
      <c r="H1505" s="26"/>
      <c r="I1505" s="26"/>
      <c r="J1505" s="26"/>
      <c r="K1505" s="26"/>
      <c r="L1505" s="26"/>
      <c r="M1505" s="26"/>
      <c r="N1505" s="26"/>
      <c r="O1505" s="26"/>
      <c r="P1505" s="26"/>
      <c r="Q1505" s="26"/>
      <c r="R1505" s="26"/>
      <c r="S1505" s="26"/>
      <c r="T1505" s="26"/>
      <c r="U1505" s="26"/>
      <c r="V1505" s="26"/>
      <c r="W1505" s="26"/>
      <c r="X1505" s="26"/>
      <c r="Y1505" s="26"/>
      <c r="Z1505" s="26"/>
      <c r="AA1505" s="26"/>
    </row>
    <row r="1506">
      <c r="A1506" s="50"/>
      <c r="B1506" s="26"/>
      <c r="C1506" s="26"/>
      <c r="D1506" s="26"/>
      <c r="E1506" s="26"/>
      <c r="F1506" s="26"/>
      <c r="G1506" s="26"/>
      <c r="H1506" s="26"/>
      <c r="I1506" s="26"/>
      <c r="J1506" s="26"/>
      <c r="K1506" s="26"/>
      <c r="L1506" s="26"/>
      <c r="M1506" s="26"/>
      <c r="N1506" s="26"/>
      <c r="O1506" s="26"/>
      <c r="P1506" s="26"/>
      <c r="Q1506" s="26"/>
      <c r="R1506" s="26"/>
      <c r="S1506" s="26"/>
      <c r="T1506" s="26"/>
      <c r="U1506" s="26"/>
      <c r="V1506" s="26"/>
      <c r="W1506" s="26"/>
      <c r="X1506" s="26"/>
      <c r="Y1506" s="26"/>
      <c r="Z1506" s="26"/>
      <c r="AA1506" s="26"/>
    </row>
    <row r="1507">
      <c r="A1507" s="50"/>
      <c r="B1507" s="26"/>
      <c r="C1507" s="26"/>
      <c r="D1507" s="26"/>
      <c r="E1507" s="26"/>
      <c r="F1507" s="26"/>
      <c r="G1507" s="26"/>
      <c r="H1507" s="26"/>
      <c r="I1507" s="26"/>
      <c r="J1507" s="26"/>
      <c r="K1507" s="26"/>
      <c r="L1507" s="26"/>
      <c r="M1507" s="26"/>
      <c r="N1507" s="26"/>
      <c r="O1507" s="26"/>
      <c r="P1507" s="26"/>
      <c r="Q1507" s="26"/>
      <c r="R1507" s="26"/>
      <c r="S1507" s="26"/>
      <c r="T1507" s="26"/>
      <c r="U1507" s="26"/>
      <c r="V1507" s="26"/>
      <c r="W1507" s="26"/>
      <c r="X1507" s="26"/>
      <c r="Y1507" s="26"/>
      <c r="Z1507" s="26"/>
      <c r="AA1507" s="26"/>
    </row>
    <row r="1508">
      <c r="A1508" s="50"/>
      <c r="B1508" s="26"/>
      <c r="C1508" s="26"/>
      <c r="D1508" s="26"/>
      <c r="E1508" s="26"/>
      <c r="F1508" s="26"/>
      <c r="G1508" s="26"/>
      <c r="H1508" s="26"/>
      <c r="I1508" s="26"/>
      <c r="J1508" s="26"/>
      <c r="K1508" s="26"/>
      <c r="L1508" s="26"/>
      <c r="M1508" s="26"/>
      <c r="N1508" s="26"/>
      <c r="O1508" s="26"/>
      <c r="P1508" s="26"/>
      <c r="Q1508" s="26"/>
      <c r="R1508" s="26"/>
      <c r="S1508" s="26"/>
      <c r="T1508" s="26"/>
      <c r="U1508" s="26"/>
      <c r="V1508" s="26"/>
      <c r="W1508" s="26"/>
      <c r="X1508" s="26"/>
      <c r="Y1508" s="26"/>
      <c r="Z1508" s="26"/>
      <c r="AA1508" s="26"/>
    </row>
    <row r="1509">
      <c r="A1509" s="50"/>
      <c r="B1509" s="26"/>
      <c r="C1509" s="26"/>
      <c r="D1509" s="26"/>
      <c r="E1509" s="26"/>
      <c r="F1509" s="26"/>
      <c r="G1509" s="26"/>
      <c r="H1509" s="26"/>
      <c r="I1509" s="26"/>
      <c r="J1509" s="26"/>
      <c r="K1509" s="26"/>
      <c r="L1509" s="26"/>
      <c r="M1509" s="26"/>
      <c r="N1509" s="26"/>
      <c r="O1509" s="26"/>
      <c r="P1509" s="26"/>
      <c r="Q1509" s="26"/>
      <c r="R1509" s="26"/>
      <c r="S1509" s="26"/>
      <c r="T1509" s="26"/>
      <c r="U1509" s="26"/>
      <c r="V1509" s="26"/>
      <c r="W1509" s="26"/>
      <c r="X1509" s="26"/>
      <c r="Y1509" s="26"/>
      <c r="Z1509" s="26"/>
      <c r="AA1509" s="26"/>
    </row>
    <row r="1510">
      <c r="A1510" s="50"/>
      <c r="B1510" s="26"/>
      <c r="C1510" s="26"/>
      <c r="D1510" s="26"/>
      <c r="E1510" s="26"/>
      <c r="F1510" s="26"/>
      <c r="G1510" s="26"/>
      <c r="H1510" s="26"/>
      <c r="I1510" s="26"/>
      <c r="J1510" s="26"/>
      <c r="K1510" s="26"/>
      <c r="L1510" s="26"/>
      <c r="M1510" s="26"/>
      <c r="N1510" s="26"/>
      <c r="O1510" s="26"/>
      <c r="P1510" s="26"/>
      <c r="Q1510" s="26"/>
      <c r="R1510" s="26"/>
      <c r="S1510" s="26"/>
      <c r="T1510" s="26"/>
      <c r="U1510" s="26"/>
      <c r="V1510" s="26"/>
      <c r="W1510" s="26"/>
      <c r="X1510" s="26"/>
      <c r="Y1510" s="26"/>
      <c r="Z1510" s="26"/>
      <c r="AA1510" s="26"/>
    </row>
    <row r="1511">
      <c r="A1511" s="50"/>
      <c r="B1511" s="26"/>
      <c r="C1511" s="26"/>
      <c r="D1511" s="26"/>
      <c r="E1511" s="26"/>
      <c r="F1511" s="26"/>
      <c r="G1511" s="26"/>
      <c r="H1511" s="26"/>
      <c r="I1511" s="26"/>
      <c r="J1511" s="26"/>
      <c r="K1511" s="26"/>
      <c r="L1511" s="26"/>
      <c r="M1511" s="26"/>
      <c r="N1511" s="26"/>
      <c r="O1511" s="26"/>
      <c r="P1511" s="26"/>
      <c r="Q1511" s="26"/>
      <c r="R1511" s="26"/>
      <c r="S1511" s="26"/>
      <c r="T1511" s="26"/>
      <c r="U1511" s="26"/>
      <c r="V1511" s="26"/>
      <c r="W1511" s="26"/>
      <c r="X1511" s="26"/>
      <c r="Y1511" s="26"/>
      <c r="Z1511" s="26"/>
      <c r="AA1511" s="26"/>
    </row>
    <row r="1512">
      <c r="A1512" s="50"/>
      <c r="B1512" s="26"/>
      <c r="C1512" s="26"/>
      <c r="D1512" s="26"/>
      <c r="E1512" s="26"/>
      <c r="F1512" s="26"/>
      <c r="G1512" s="26"/>
      <c r="H1512" s="26"/>
      <c r="I1512" s="26"/>
      <c r="J1512" s="26"/>
      <c r="K1512" s="26"/>
      <c r="L1512" s="26"/>
      <c r="M1512" s="26"/>
      <c r="N1512" s="26"/>
      <c r="O1512" s="26"/>
      <c r="P1512" s="26"/>
      <c r="Q1512" s="26"/>
      <c r="R1512" s="26"/>
      <c r="S1512" s="26"/>
      <c r="T1512" s="26"/>
      <c r="U1512" s="26"/>
      <c r="V1512" s="26"/>
      <c r="W1512" s="26"/>
      <c r="X1512" s="26"/>
      <c r="Y1512" s="26"/>
      <c r="Z1512" s="26"/>
      <c r="AA1512" s="26"/>
    </row>
    <row r="1513">
      <c r="A1513" s="50"/>
      <c r="B1513" s="26"/>
      <c r="C1513" s="26"/>
      <c r="D1513" s="26"/>
      <c r="E1513" s="26"/>
      <c r="F1513" s="26"/>
      <c r="G1513" s="26"/>
      <c r="H1513" s="26"/>
      <c r="I1513" s="26"/>
      <c r="J1513" s="26"/>
      <c r="K1513" s="26"/>
      <c r="L1513" s="26"/>
      <c r="M1513" s="26"/>
      <c r="N1513" s="26"/>
      <c r="O1513" s="26"/>
      <c r="P1513" s="26"/>
      <c r="Q1513" s="26"/>
      <c r="R1513" s="26"/>
      <c r="S1513" s="26"/>
      <c r="T1513" s="26"/>
      <c r="U1513" s="26"/>
      <c r="V1513" s="26"/>
      <c r="W1513" s="26"/>
      <c r="X1513" s="26"/>
      <c r="Y1513" s="26"/>
      <c r="Z1513" s="26"/>
      <c r="AA1513" s="26"/>
    </row>
    <row r="1514">
      <c r="A1514" s="50"/>
      <c r="B1514" s="26"/>
      <c r="C1514" s="26"/>
      <c r="D1514" s="26"/>
      <c r="E1514" s="26"/>
      <c r="F1514" s="26"/>
      <c r="G1514" s="26"/>
      <c r="H1514" s="26"/>
      <c r="I1514" s="26"/>
      <c r="J1514" s="26"/>
      <c r="K1514" s="26"/>
      <c r="L1514" s="26"/>
      <c r="M1514" s="26"/>
      <c r="N1514" s="26"/>
      <c r="O1514" s="26"/>
      <c r="P1514" s="26"/>
      <c r="Q1514" s="26"/>
      <c r="R1514" s="26"/>
      <c r="S1514" s="26"/>
      <c r="T1514" s="26"/>
      <c r="U1514" s="26"/>
      <c r="V1514" s="26"/>
      <c r="W1514" s="26"/>
      <c r="X1514" s="26"/>
      <c r="Y1514" s="26"/>
      <c r="Z1514" s="26"/>
      <c r="AA1514" s="26"/>
    </row>
    <row r="1515">
      <c r="A1515" s="50"/>
      <c r="B1515" s="26"/>
      <c r="C1515" s="26"/>
      <c r="D1515" s="26"/>
      <c r="E1515" s="26"/>
      <c r="F1515" s="26"/>
      <c r="G1515" s="26"/>
      <c r="H1515" s="26"/>
      <c r="I1515" s="26"/>
      <c r="J1515" s="26"/>
      <c r="K1515" s="26"/>
      <c r="L1515" s="26"/>
      <c r="M1515" s="26"/>
      <c r="N1515" s="26"/>
      <c r="O1515" s="26"/>
      <c r="P1515" s="26"/>
      <c r="Q1515" s="26"/>
      <c r="R1515" s="26"/>
      <c r="S1515" s="26"/>
      <c r="T1515" s="26"/>
      <c r="U1515" s="26"/>
      <c r="V1515" s="26"/>
      <c r="W1515" s="26"/>
      <c r="X1515" s="26"/>
      <c r="Y1515" s="26"/>
      <c r="Z1515" s="26"/>
      <c r="AA1515" s="26"/>
    </row>
    <row r="1516">
      <c r="A1516" s="50"/>
      <c r="B1516" s="26"/>
      <c r="C1516" s="26"/>
      <c r="D1516" s="26"/>
      <c r="E1516" s="26"/>
      <c r="F1516" s="26"/>
      <c r="G1516" s="26"/>
      <c r="H1516" s="26"/>
      <c r="I1516" s="26"/>
      <c r="J1516" s="26"/>
      <c r="K1516" s="26"/>
      <c r="L1516" s="26"/>
      <c r="M1516" s="26"/>
      <c r="N1516" s="26"/>
      <c r="O1516" s="26"/>
      <c r="P1516" s="26"/>
      <c r="Q1516" s="26"/>
      <c r="R1516" s="26"/>
      <c r="S1516" s="26"/>
      <c r="T1516" s="26"/>
      <c r="U1516" s="26"/>
      <c r="V1516" s="26"/>
      <c r="W1516" s="26"/>
      <c r="X1516" s="26"/>
      <c r="Y1516" s="26"/>
      <c r="Z1516" s="26"/>
      <c r="AA1516" s="26"/>
    </row>
    <row r="1517">
      <c r="A1517" s="50"/>
      <c r="B1517" s="26"/>
      <c r="C1517" s="26"/>
      <c r="D1517" s="26"/>
      <c r="E1517" s="26"/>
      <c r="F1517" s="26"/>
      <c r="G1517" s="26"/>
      <c r="H1517" s="26"/>
      <c r="I1517" s="26"/>
      <c r="J1517" s="26"/>
      <c r="K1517" s="26"/>
      <c r="L1517" s="26"/>
      <c r="M1517" s="26"/>
      <c r="N1517" s="26"/>
      <c r="O1517" s="26"/>
      <c r="P1517" s="26"/>
      <c r="Q1517" s="26"/>
      <c r="R1517" s="26"/>
      <c r="S1517" s="26"/>
      <c r="T1517" s="26"/>
      <c r="U1517" s="26"/>
      <c r="V1517" s="26"/>
      <c r="W1517" s="26"/>
      <c r="X1517" s="26"/>
      <c r="Y1517" s="26"/>
      <c r="Z1517" s="26"/>
      <c r="AA1517" s="26"/>
    </row>
    <row r="1518">
      <c r="A1518" s="50"/>
      <c r="B1518" s="26"/>
      <c r="C1518" s="26"/>
      <c r="D1518" s="26"/>
      <c r="E1518" s="26"/>
      <c r="F1518" s="26"/>
      <c r="G1518" s="26"/>
      <c r="H1518" s="26"/>
      <c r="I1518" s="26"/>
      <c r="J1518" s="26"/>
      <c r="K1518" s="26"/>
      <c r="L1518" s="26"/>
      <c r="M1518" s="26"/>
      <c r="N1518" s="26"/>
      <c r="O1518" s="26"/>
      <c r="P1518" s="26"/>
      <c r="Q1518" s="26"/>
      <c r="R1518" s="26"/>
      <c r="S1518" s="26"/>
      <c r="T1518" s="26"/>
      <c r="U1518" s="26"/>
      <c r="V1518" s="26"/>
      <c r="W1518" s="26"/>
      <c r="X1518" s="26"/>
      <c r="Y1518" s="26"/>
      <c r="Z1518" s="26"/>
      <c r="AA1518" s="26"/>
    </row>
    <row r="1519">
      <c r="A1519" s="50"/>
      <c r="B1519" s="26"/>
      <c r="C1519" s="26"/>
      <c r="D1519" s="26"/>
      <c r="E1519" s="26"/>
      <c r="F1519" s="26"/>
      <c r="G1519" s="26"/>
      <c r="H1519" s="26"/>
      <c r="I1519" s="26"/>
      <c r="J1519" s="26"/>
      <c r="K1519" s="26"/>
      <c r="L1519" s="26"/>
      <c r="M1519" s="26"/>
      <c r="N1519" s="26"/>
      <c r="O1519" s="26"/>
      <c r="P1519" s="26"/>
      <c r="Q1519" s="26"/>
      <c r="R1519" s="26"/>
      <c r="S1519" s="26"/>
      <c r="T1519" s="26"/>
      <c r="U1519" s="26"/>
      <c r="V1519" s="26"/>
      <c r="W1519" s="26"/>
      <c r="X1519" s="26"/>
      <c r="Y1519" s="26"/>
      <c r="Z1519" s="26"/>
      <c r="AA1519" s="26"/>
    </row>
    <row r="1520">
      <c r="A1520" s="50"/>
      <c r="B1520" s="26"/>
      <c r="C1520" s="26"/>
      <c r="D1520" s="26"/>
      <c r="E1520" s="26"/>
      <c r="F1520" s="26"/>
      <c r="G1520" s="26"/>
      <c r="H1520" s="26"/>
      <c r="I1520" s="26"/>
      <c r="J1520" s="26"/>
      <c r="K1520" s="26"/>
      <c r="L1520" s="26"/>
      <c r="M1520" s="26"/>
      <c r="N1520" s="26"/>
      <c r="O1520" s="26"/>
      <c r="P1520" s="26"/>
      <c r="Q1520" s="26"/>
      <c r="R1520" s="26"/>
      <c r="S1520" s="26"/>
      <c r="T1520" s="26"/>
      <c r="U1520" s="26"/>
      <c r="V1520" s="26"/>
      <c r="W1520" s="26"/>
      <c r="X1520" s="26"/>
      <c r="Y1520" s="26"/>
      <c r="Z1520" s="26"/>
      <c r="AA1520" s="26"/>
    </row>
    <row r="1521">
      <c r="A1521" s="50"/>
      <c r="B1521" s="26"/>
      <c r="C1521" s="26"/>
      <c r="D1521" s="26"/>
      <c r="E1521" s="26"/>
      <c r="F1521" s="26"/>
      <c r="G1521" s="26"/>
      <c r="H1521" s="26"/>
      <c r="I1521" s="26"/>
      <c r="J1521" s="26"/>
      <c r="K1521" s="26"/>
      <c r="L1521" s="26"/>
      <c r="M1521" s="26"/>
      <c r="N1521" s="26"/>
      <c r="O1521" s="26"/>
      <c r="P1521" s="26"/>
      <c r="Q1521" s="26"/>
      <c r="R1521" s="26"/>
      <c r="S1521" s="26"/>
      <c r="T1521" s="26"/>
      <c r="U1521" s="26"/>
      <c r="V1521" s="26"/>
      <c r="W1521" s="26"/>
      <c r="X1521" s="26"/>
      <c r="Y1521" s="26"/>
      <c r="Z1521" s="26"/>
      <c r="AA1521" s="26"/>
    </row>
    <row r="1522">
      <c r="A1522" s="50"/>
      <c r="B1522" s="26"/>
      <c r="C1522" s="26"/>
      <c r="D1522" s="26"/>
      <c r="E1522" s="26"/>
      <c r="F1522" s="26"/>
      <c r="G1522" s="26"/>
      <c r="H1522" s="26"/>
      <c r="I1522" s="26"/>
      <c r="J1522" s="26"/>
      <c r="K1522" s="26"/>
      <c r="L1522" s="26"/>
      <c r="M1522" s="26"/>
      <c r="N1522" s="26"/>
      <c r="O1522" s="26"/>
      <c r="P1522" s="26"/>
      <c r="Q1522" s="26"/>
      <c r="R1522" s="26"/>
      <c r="S1522" s="26"/>
      <c r="T1522" s="26"/>
      <c r="U1522" s="26"/>
      <c r="V1522" s="26"/>
      <c r="W1522" s="26"/>
      <c r="X1522" s="26"/>
      <c r="Y1522" s="26"/>
      <c r="Z1522" s="26"/>
      <c r="AA1522" s="26"/>
    </row>
    <row r="1523">
      <c r="A1523" s="50"/>
      <c r="B1523" s="26"/>
      <c r="C1523" s="26"/>
      <c r="D1523" s="26"/>
      <c r="E1523" s="26"/>
      <c r="F1523" s="26"/>
      <c r="G1523" s="26"/>
      <c r="H1523" s="26"/>
      <c r="I1523" s="26"/>
      <c r="J1523" s="26"/>
      <c r="K1523" s="26"/>
      <c r="L1523" s="26"/>
      <c r="M1523" s="26"/>
      <c r="N1523" s="26"/>
      <c r="O1523" s="26"/>
      <c r="P1523" s="26"/>
      <c r="Q1523" s="26"/>
      <c r="R1523" s="26"/>
      <c r="S1523" s="26"/>
      <c r="T1523" s="26"/>
      <c r="U1523" s="26"/>
      <c r="V1523" s="26"/>
      <c r="W1523" s="26"/>
      <c r="X1523" s="26"/>
      <c r="Y1523" s="26"/>
      <c r="Z1523" s="26"/>
      <c r="AA1523" s="26"/>
    </row>
    <row r="1524">
      <c r="A1524" s="50"/>
      <c r="B1524" s="26"/>
      <c r="C1524" s="26"/>
      <c r="D1524" s="26"/>
      <c r="E1524" s="26"/>
      <c r="F1524" s="26"/>
      <c r="G1524" s="26"/>
      <c r="H1524" s="26"/>
      <c r="I1524" s="26"/>
      <c r="J1524" s="26"/>
      <c r="K1524" s="26"/>
      <c r="L1524" s="26"/>
      <c r="M1524" s="26"/>
      <c r="N1524" s="26"/>
      <c r="O1524" s="26"/>
      <c r="P1524" s="26"/>
      <c r="Q1524" s="26"/>
      <c r="R1524" s="26"/>
      <c r="S1524" s="26"/>
      <c r="T1524" s="26"/>
      <c r="U1524" s="26"/>
      <c r="V1524" s="26"/>
      <c r="W1524" s="26"/>
      <c r="X1524" s="26"/>
      <c r="Y1524" s="26"/>
      <c r="Z1524" s="26"/>
      <c r="AA1524" s="26"/>
    </row>
    <row r="1525">
      <c r="A1525" s="50"/>
      <c r="B1525" s="26"/>
      <c r="C1525" s="26"/>
      <c r="D1525" s="26"/>
      <c r="E1525" s="26"/>
      <c r="F1525" s="26"/>
      <c r="G1525" s="26"/>
      <c r="H1525" s="26"/>
      <c r="I1525" s="26"/>
      <c r="J1525" s="26"/>
      <c r="K1525" s="26"/>
      <c r="L1525" s="26"/>
      <c r="M1525" s="26"/>
      <c r="N1525" s="26"/>
      <c r="O1525" s="26"/>
      <c r="P1525" s="26"/>
      <c r="Q1525" s="26"/>
      <c r="R1525" s="26"/>
      <c r="S1525" s="26"/>
      <c r="T1525" s="26"/>
      <c r="U1525" s="26"/>
      <c r="V1525" s="26"/>
      <c r="W1525" s="26"/>
      <c r="X1525" s="26"/>
      <c r="Y1525" s="26"/>
      <c r="Z1525" s="26"/>
      <c r="AA1525" s="26"/>
    </row>
    <row r="1526">
      <c r="A1526" s="50"/>
      <c r="B1526" s="26"/>
      <c r="C1526" s="26"/>
      <c r="D1526" s="26"/>
      <c r="E1526" s="26"/>
      <c r="F1526" s="26"/>
      <c r="G1526" s="26"/>
      <c r="H1526" s="26"/>
      <c r="I1526" s="26"/>
      <c r="J1526" s="26"/>
      <c r="K1526" s="26"/>
      <c r="L1526" s="26"/>
      <c r="M1526" s="26"/>
      <c r="N1526" s="26"/>
      <c r="O1526" s="26"/>
      <c r="P1526" s="26"/>
      <c r="Q1526" s="26"/>
      <c r="R1526" s="26"/>
      <c r="S1526" s="26"/>
      <c r="T1526" s="26"/>
      <c r="U1526" s="26"/>
      <c r="V1526" s="26"/>
      <c r="W1526" s="26"/>
      <c r="X1526" s="26"/>
      <c r="Y1526" s="26"/>
      <c r="Z1526" s="26"/>
      <c r="AA1526" s="26"/>
    </row>
    <row r="1527">
      <c r="A1527" s="50"/>
      <c r="B1527" s="26"/>
      <c r="C1527" s="26"/>
      <c r="D1527" s="26"/>
      <c r="E1527" s="26"/>
      <c r="F1527" s="26"/>
      <c r="G1527" s="26"/>
      <c r="H1527" s="26"/>
      <c r="I1527" s="26"/>
      <c r="J1527" s="26"/>
      <c r="K1527" s="26"/>
      <c r="L1527" s="26"/>
      <c r="M1527" s="26"/>
      <c r="N1527" s="26"/>
      <c r="O1527" s="26"/>
      <c r="P1527" s="26"/>
      <c r="Q1527" s="26"/>
      <c r="R1527" s="26"/>
      <c r="S1527" s="26"/>
      <c r="T1527" s="26"/>
      <c r="U1527" s="26"/>
      <c r="V1527" s="26"/>
      <c r="W1527" s="26"/>
      <c r="X1527" s="26"/>
      <c r="Y1527" s="26"/>
      <c r="Z1527" s="26"/>
      <c r="AA1527" s="26"/>
    </row>
    <row r="1528">
      <c r="A1528" s="50"/>
      <c r="B1528" s="26"/>
      <c r="C1528" s="26"/>
      <c r="D1528" s="26"/>
      <c r="E1528" s="26"/>
      <c r="F1528" s="26"/>
      <c r="G1528" s="26"/>
      <c r="H1528" s="26"/>
      <c r="I1528" s="26"/>
      <c r="J1528" s="26"/>
      <c r="K1528" s="26"/>
      <c r="L1528" s="26"/>
      <c r="M1528" s="26"/>
      <c r="N1528" s="26"/>
      <c r="O1528" s="26"/>
      <c r="P1528" s="26"/>
      <c r="Q1528" s="26"/>
      <c r="R1528" s="26"/>
      <c r="S1528" s="26"/>
      <c r="T1528" s="26"/>
      <c r="U1528" s="26"/>
      <c r="V1528" s="26"/>
      <c r="W1528" s="26"/>
      <c r="X1528" s="26"/>
      <c r="Y1528" s="26"/>
      <c r="Z1528" s="26"/>
      <c r="AA1528" s="26"/>
    </row>
    <row r="1529">
      <c r="A1529" s="50"/>
      <c r="B1529" s="26"/>
      <c r="C1529" s="26"/>
      <c r="D1529" s="26"/>
      <c r="E1529" s="26"/>
      <c r="F1529" s="26"/>
      <c r="G1529" s="26"/>
      <c r="H1529" s="26"/>
      <c r="I1529" s="26"/>
      <c r="J1529" s="26"/>
      <c r="K1529" s="26"/>
      <c r="L1529" s="26"/>
      <c r="M1529" s="26"/>
      <c r="N1529" s="26"/>
      <c r="O1529" s="26"/>
      <c r="P1529" s="26"/>
      <c r="Q1529" s="26"/>
      <c r="R1529" s="26"/>
      <c r="S1529" s="26"/>
      <c r="T1529" s="26"/>
      <c r="U1529" s="26"/>
      <c r="V1529" s="26"/>
      <c r="W1529" s="26"/>
      <c r="X1529" s="26"/>
      <c r="Y1529" s="26"/>
      <c r="Z1529" s="26"/>
      <c r="AA1529" s="26"/>
    </row>
    <row r="1530">
      <c r="A1530" s="50"/>
      <c r="B1530" s="26"/>
      <c r="C1530" s="26"/>
      <c r="D1530" s="26"/>
      <c r="E1530" s="26"/>
      <c r="F1530" s="26"/>
      <c r="G1530" s="26"/>
      <c r="H1530" s="26"/>
      <c r="I1530" s="26"/>
      <c r="J1530" s="26"/>
      <c r="K1530" s="26"/>
      <c r="L1530" s="26"/>
      <c r="M1530" s="26"/>
      <c r="N1530" s="26"/>
      <c r="O1530" s="26"/>
      <c r="P1530" s="26"/>
      <c r="Q1530" s="26"/>
      <c r="R1530" s="26"/>
      <c r="S1530" s="26"/>
      <c r="T1530" s="26"/>
      <c r="U1530" s="26"/>
      <c r="V1530" s="26"/>
      <c r="W1530" s="26"/>
      <c r="X1530" s="26"/>
      <c r="Y1530" s="26"/>
      <c r="Z1530" s="26"/>
      <c r="AA1530" s="26"/>
    </row>
    <row r="1531">
      <c r="A1531" s="50"/>
      <c r="B1531" s="26"/>
      <c r="C1531" s="26"/>
      <c r="D1531" s="26"/>
      <c r="E1531" s="26"/>
      <c r="F1531" s="26"/>
      <c r="G1531" s="26"/>
      <c r="H1531" s="26"/>
      <c r="I1531" s="26"/>
      <c r="J1531" s="26"/>
      <c r="K1531" s="26"/>
      <c r="L1531" s="26"/>
      <c r="M1531" s="26"/>
      <c r="N1531" s="26"/>
      <c r="O1531" s="26"/>
      <c r="P1531" s="26"/>
      <c r="Q1531" s="26"/>
      <c r="R1531" s="26"/>
      <c r="S1531" s="26"/>
      <c r="T1531" s="26"/>
      <c r="U1531" s="26"/>
      <c r="V1531" s="26"/>
      <c r="W1531" s="26"/>
      <c r="X1531" s="26"/>
      <c r="Y1531" s="26"/>
      <c r="Z1531" s="26"/>
      <c r="AA1531" s="26"/>
    </row>
    <row r="1532">
      <c r="A1532" s="50"/>
      <c r="B1532" s="26"/>
      <c r="C1532" s="26"/>
      <c r="D1532" s="26"/>
      <c r="E1532" s="26"/>
      <c r="F1532" s="26"/>
      <c r="G1532" s="26"/>
      <c r="H1532" s="26"/>
      <c r="I1532" s="26"/>
      <c r="J1532" s="26"/>
      <c r="K1532" s="26"/>
      <c r="L1532" s="26"/>
      <c r="M1532" s="26"/>
      <c r="N1532" s="26"/>
      <c r="O1532" s="26"/>
      <c r="P1532" s="26"/>
      <c r="Q1532" s="26"/>
      <c r="R1532" s="26"/>
      <c r="S1532" s="26"/>
      <c r="T1532" s="26"/>
      <c r="U1532" s="26"/>
      <c r="V1532" s="26"/>
      <c r="W1532" s="26"/>
      <c r="X1532" s="26"/>
      <c r="Y1532" s="26"/>
      <c r="Z1532" s="26"/>
      <c r="AA1532" s="26"/>
    </row>
    <row r="1533">
      <c r="A1533" s="50"/>
      <c r="B1533" s="26"/>
      <c r="C1533" s="26"/>
      <c r="D1533" s="26"/>
      <c r="E1533" s="26"/>
      <c r="F1533" s="26"/>
      <c r="G1533" s="26"/>
      <c r="H1533" s="26"/>
      <c r="I1533" s="26"/>
      <c r="J1533" s="26"/>
      <c r="K1533" s="26"/>
      <c r="L1533" s="26"/>
      <c r="M1533" s="26"/>
      <c r="N1533" s="26"/>
      <c r="O1533" s="26"/>
      <c r="P1533" s="26"/>
      <c r="Q1533" s="26"/>
      <c r="R1533" s="26"/>
      <c r="S1533" s="26"/>
      <c r="T1533" s="26"/>
      <c r="U1533" s="26"/>
      <c r="V1533" s="26"/>
      <c r="W1533" s="26"/>
      <c r="X1533" s="26"/>
      <c r="Y1533" s="26"/>
      <c r="Z1533" s="26"/>
      <c r="AA1533" s="26"/>
    </row>
    <row r="1534">
      <c r="A1534" s="50"/>
      <c r="B1534" s="26"/>
      <c r="C1534" s="26"/>
      <c r="D1534" s="26"/>
      <c r="E1534" s="26"/>
      <c r="F1534" s="26"/>
      <c r="G1534" s="26"/>
      <c r="H1534" s="26"/>
      <c r="I1534" s="26"/>
      <c r="J1534" s="26"/>
      <c r="K1534" s="26"/>
      <c r="L1534" s="26"/>
      <c r="M1534" s="26"/>
      <c r="N1534" s="26"/>
      <c r="O1534" s="26"/>
      <c r="P1534" s="26"/>
      <c r="Q1534" s="26"/>
      <c r="R1534" s="26"/>
      <c r="S1534" s="26"/>
      <c r="T1534" s="26"/>
      <c r="U1534" s="26"/>
      <c r="V1534" s="26"/>
      <c r="W1534" s="26"/>
      <c r="X1534" s="26"/>
      <c r="Y1534" s="26"/>
      <c r="Z1534" s="26"/>
      <c r="AA1534" s="26"/>
    </row>
    <row r="1535">
      <c r="A1535" s="50"/>
      <c r="B1535" s="26"/>
      <c r="C1535" s="26"/>
      <c r="D1535" s="26"/>
      <c r="E1535" s="26"/>
      <c r="F1535" s="26"/>
      <c r="G1535" s="26"/>
      <c r="H1535" s="26"/>
      <c r="I1535" s="26"/>
      <c r="J1535" s="26"/>
      <c r="K1535" s="26"/>
      <c r="L1535" s="26"/>
      <c r="M1535" s="26"/>
      <c r="N1535" s="26"/>
      <c r="O1535" s="26"/>
      <c r="P1535" s="26"/>
      <c r="Q1535" s="26"/>
      <c r="R1535" s="26"/>
      <c r="S1535" s="26"/>
      <c r="T1535" s="26"/>
      <c r="U1535" s="26"/>
      <c r="V1535" s="26"/>
      <c r="W1535" s="26"/>
      <c r="X1535" s="26"/>
      <c r="Y1535" s="26"/>
      <c r="Z1535" s="26"/>
      <c r="AA1535" s="26"/>
    </row>
    <row r="1536">
      <c r="A1536" s="50"/>
      <c r="B1536" s="26"/>
      <c r="C1536" s="26"/>
      <c r="D1536" s="26"/>
      <c r="E1536" s="26"/>
      <c r="F1536" s="26"/>
      <c r="G1536" s="26"/>
      <c r="H1536" s="26"/>
      <c r="I1536" s="26"/>
      <c r="J1536" s="26"/>
      <c r="K1536" s="26"/>
      <c r="L1536" s="26"/>
      <c r="M1536" s="26"/>
      <c r="N1536" s="26"/>
      <c r="O1536" s="26"/>
      <c r="P1536" s="26"/>
      <c r="Q1536" s="26"/>
      <c r="R1536" s="26"/>
      <c r="S1536" s="26"/>
      <c r="T1536" s="26"/>
      <c r="U1536" s="26"/>
      <c r="V1536" s="26"/>
      <c r="W1536" s="26"/>
      <c r="X1536" s="26"/>
      <c r="Y1536" s="26"/>
      <c r="Z1536" s="26"/>
      <c r="AA1536" s="26"/>
    </row>
    <row r="1537">
      <c r="A1537" s="50"/>
      <c r="B1537" s="26"/>
      <c r="C1537" s="26"/>
      <c r="D1537" s="26"/>
      <c r="E1537" s="26"/>
      <c r="F1537" s="26"/>
      <c r="G1537" s="26"/>
      <c r="H1537" s="26"/>
      <c r="I1537" s="26"/>
      <c r="J1537" s="26"/>
      <c r="K1537" s="26"/>
      <c r="L1537" s="26"/>
      <c r="M1537" s="26"/>
      <c r="N1537" s="26"/>
      <c r="O1537" s="26"/>
      <c r="P1537" s="26"/>
      <c r="Q1537" s="26"/>
      <c r="R1537" s="26"/>
      <c r="S1537" s="26"/>
      <c r="T1537" s="26"/>
      <c r="U1537" s="26"/>
      <c r="V1537" s="26"/>
      <c r="W1537" s="26"/>
      <c r="X1537" s="26"/>
      <c r="Y1537" s="26"/>
      <c r="Z1537" s="26"/>
      <c r="AA1537" s="26"/>
    </row>
    <row r="1538">
      <c r="A1538" s="50"/>
      <c r="B1538" s="26"/>
      <c r="C1538" s="26"/>
      <c r="D1538" s="26"/>
      <c r="E1538" s="26"/>
      <c r="F1538" s="26"/>
      <c r="G1538" s="26"/>
      <c r="H1538" s="26"/>
      <c r="I1538" s="26"/>
      <c r="J1538" s="26"/>
      <c r="K1538" s="26"/>
      <c r="L1538" s="26"/>
      <c r="M1538" s="26"/>
      <c r="N1538" s="26"/>
      <c r="O1538" s="26"/>
      <c r="P1538" s="26"/>
      <c r="Q1538" s="26"/>
      <c r="R1538" s="26"/>
      <c r="S1538" s="26"/>
      <c r="T1538" s="26"/>
      <c r="U1538" s="26"/>
      <c r="V1538" s="26"/>
      <c r="W1538" s="26"/>
      <c r="X1538" s="26"/>
      <c r="Y1538" s="26"/>
      <c r="Z1538" s="26"/>
      <c r="AA1538" s="26"/>
    </row>
    <row r="1539">
      <c r="A1539" s="50"/>
      <c r="B1539" s="26"/>
      <c r="C1539" s="26"/>
      <c r="D1539" s="26"/>
      <c r="E1539" s="26"/>
      <c r="F1539" s="26"/>
      <c r="G1539" s="26"/>
      <c r="H1539" s="26"/>
      <c r="I1539" s="26"/>
      <c r="J1539" s="26"/>
      <c r="K1539" s="26"/>
      <c r="L1539" s="26"/>
      <c r="M1539" s="26"/>
      <c r="N1539" s="26"/>
      <c r="O1539" s="26"/>
      <c r="P1539" s="26"/>
      <c r="Q1539" s="26"/>
      <c r="R1539" s="26"/>
      <c r="S1539" s="26"/>
      <c r="T1539" s="26"/>
      <c r="U1539" s="26"/>
      <c r="V1539" s="26"/>
      <c r="W1539" s="26"/>
      <c r="X1539" s="26"/>
      <c r="Y1539" s="26"/>
      <c r="Z1539" s="26"/>
      <c r="AA1539" s="26"/>
    </row>
    <row r="1540">
      <c r="A1540" s="50"/>
      <c r="B1540" s="26"/>
      <c r="C1540" s="26"/>
      <c r="D1540" s="26"/>
      <c r="E1540" s="26"/>
      <c r="F1540" s="26"/>
      <c r="G1540" s="26"/>
      <c r="H1540" s="26"/>
      <c r="I1540" s="26"/>
      <c r="J1540" s="26"/>
      <c r="K1540" s="26"/>
      <c r="L1540" s="26"/>
      <c r="M1540" s="26"/>
      <c r="N1540" s="26"/>
      <c r="O1540" s="26"/>
      <c r="P1540" s="26"/>
      <c r="Q1540" s="26"/>
      <c r="R1540" s="26"/>
      <c r="S1540" s="26"/>
      <c r="T1540" s="26"/>
      <c r="U1540" s="26"/>
      <c r="V1540" s="26"/>
      <c r="W1540" s="26"/>
      <c r="X1540" s="26"/>
      <c r="Y1540" s="26"/>
      <c r="Z1540" s="26"/>
      <c r="AA1540" s="26"/>
    </row>
    <row r="1541">
      <c r="A1541" s="50"/>
      <c r="B1541" s="26"/>
      <c r="C1541" s="26"/>
      <c r="D1541" s="26"/>
      <c r="E1541" s="26"/>
      <c r="F1541" s="26"/>
      <c r="G1541" s="26"/>
      <c r="H1541" s="26"/>
      <c r="I1541" s="26"/>
      <c r="J1541" s="26"/>
      <c r="K1541" s="26"/>
      <c r="L1541" s="26"/>
      <c r="M1541" s="26"/>
      <c r="N1541" s="26"/>
      <c r="O1541" s="26"/>
      <c r="P1541" s="26"/>
      <c r="Q1541" s="26"/>
      <c r="R1541" s="26"/>
      <c r="S1541" s="26"/>
      <c r="T1541" s="26"/>
      <c r="U1541" s="26"/>
      <c r="V1541" s="26"/>
      <c r="W1541" s="26"/>
      <c r="X1541" s="26"/>
      <c r="Y1541" s="26"/>
      <c r="Z1541" s="26"/>
      <c r="AA1541" s="26"/>
    </row>
    <row r="1542">
      <c r="A1542" s="50"/>
      <c r="B1542" s="26"/>
      <c r="C1542" s="26"/>
      <c r="D1542" s="26"/>
      <c r="E1542" s="26"/>
      <c r="F1542" s="26"/>
      <c r="G1542" s="26"/>
      <c r="H1542" s="26"/>
      <c r="I1542" s="26"/>
      <c r="J1542" s="26"/>
      <c r="K1542" s="26"/>
      <c r="L1542" s="26"/>
      <c r="M1542" s="26"/>
      <c r="N1542" s="26"/>
      <c r="O1542" s="26"/>
      <c r="P1542" s="26"/>
      <c r="Q1542" s="26"/>
      <c r="R1542" s="26"/>
      <c r="S1542" s="26"/>
      <c r="T1542" s="26"/>
      <c r="U1542" s="26"/>
      <c r="V1542" s="26"/>
      <c r="W1542" s="26"/>
      <c r="X1542" s="26"/>
      <c r="Y1542" s="26"/>
      <c r="Z1542" s="26"/>
      <c r="AA1542" s="26"/>
    </row>
    <row r="1543">
      <c r="A1543" s="50"/>
      <c r="B1543" s="26"/>
      <c r="C1543" s="26"/>
      <c r="D1543" s="26"/>
      <c r="E1543" s="26"/>
      <c r="F1543" s="26"/>
      <c r="G1543" s="26"/>
      <c r="H1543" s="26"/>
      <c r="I1543" s="26"/>
      <c r="J1543" s="26"/>
      <c r="K1543" s="26"/>
      <c r="L1543" s="26"/>
      <c r="M1543" s="26"/>
      <c r="N1543" s="26"/>
      <c r="O1543" s="26"/>
      <c r="P1543" s="26"/>
      <c r="Q1543" s="26"/>
      <c r="R1543" s="26"/>
      <c r="S1543" s="26"/>
      <c r="T1543" s="26"/>
      <c r="U1543" s="26"/>
      <c r="V1543" s="26"/>
      <c r="W1543" s="26"/>
      <c r="X1543" s="26"/>
      <c r="Y1543" s="26"/>
      <c r="Z1543" s="26"/>
      <c r="AA1543" s="26"/>
    </row>
    <row r="1544">
      <c r="A1544" s="50"/>
      <c r="B1544" s="26"/>
      <c r="C1544" s="26"/>
      <c r="D1544" s="26"/>
      <c r="E1544" s="26"/>
      <c r="F1544" s="26"/>
      <c r="G1544" s="26"/>
      <c r="H1544" s="26"/>
      <c r="I1544" s="26"/>
      <c r="J1544" s="26"/>
      <c r="K1544" s="26"/>
      <c r="L1544" s="26"/>
      <c r="M1544" s="26"/>
      <c r="N1544" s="26"/>
      <c r="O1544" s="26"/>
      <c r="P1544" s="26"/>
      <c r="Q1544" s="26"/>
      <c r="R1544" s="26"/>
      <c r="S1544" s="26"/>
      <c r="T1544" s="26"/>
      <c r="U1544" s="26"/>
      <c r="V1544" s="26"/>
      <c r="W1544" s="26"/>
      <c r="X1544" s="26"/>
      <c r="Y1544" s="26"/>
      <c r="Z1544" s="26"/>
      <c r="AA1544" s="26"/>
    </row>
    <row r="1545">
      <c r="A1545" s="50"/>
      <c r="B1545" s="26"/>
      <c r="C1545" s="26"/>
      <c r="D1545" s="26"/>
      <c r="E1545" s="26"/>
      <c r="F1545" s="26"/>
      <c r="G1545" s="26"/>
      <c r="H1545" s="26"/>
      <c r="I1545" s="26"/>
      <c r="J1545" s="26"/>
      <c r="K1545" s="26"/>
      <c r="L1545" s="26"/>
      <c r="M1545" s="26"/>
      <c r="N1545" s="26"/>
      <c r="O1545" s="26"/>
      <c r="P1545" s="26"/>
      <c r="Q1545" s="26"/>
      <c r="R1545" s="26"/>
      <c r="S1545" s="26"/>
      <c r="T1545" s="26"/>
      <c r="U1545" s="26"/>
      <c r="V1545" s="26"/>
      <c r="W1545" s="26"/>
      <c r="X1545" s="26"/>
      <c r="Y1545" s="26"/>
      <c r="Z1545" s="26"/>
      <c r="AA1545" s="26"/>
    </row>
    <row r="1546">
      <c r="A1546" s="50"/>
      <c r="B1546" s="26"/>
      <c r="C1546" s="26"/>
      <c r="D1546" s="26"/>
      <c r="E1546" s="26"/>
      <c r="F1546" s="26"/>
      <c r="G1546" s="26"/>
      <c r="H1546" s="26"/>
      <c r="I1546" s="26"/>
      <c r="J1546" s="26"/>
      <c r="K1546" s="26"/>
      <c r="L1546" s="26"/>
      <c r="M1546" s="26"/>
      <c r="N1546" s="26"/>
      <c r="O1546" s="26"/>
      <c r="P1546" s="26"/>
      <c r="Q1546" s="26"/>
      <c r="R1546" s="26"/>
      <c r="S1546" s="26"/>
      <c r="T1546" s="26"/>
      <c r="U1546" s="26"/>
      <c r="V1546" s="26"/>
      <c r="W1546" s="26"/>
      <c r="X1546" s="26"/>
      <c r="Y1546" s="26"/>
      <c r="Z1546" s="26"/>
      <c r="AA1546" s="26"/>
    </row>
    <row r="1547">
      <c r="A1547" s="50"/>
      <c r="B1547" s="26"/>
      <c r="C1547" s="26"/>
      <c r="D1547" s="26"/>
      <c r="E1547" s="26"/>
      <c r="F1547" s="26"/>
      <c r="G1547" s="26"/>
      <c r="H1547" s="26"/>
      <c r="I1547" s="26"/>
      <c r="J1547" s="26"/>
      <c r="K1547" s="26"/>
      <c r="L1547" s="26"/>
      <c r="M1547" s="26"/>
      <c r="N1547" s="26"/>
      <c r="O1547" s="26"/>
      <c r="P1547" s="26"/>
      <c r="Q1547" s="26"/>
      <c r="R1547" s="26"/>
      <c r="S1547" s="26"/>
      <c r="T1547" s="26"/>
      <c r="U1547" s="26"/>
      <c r="V1547" s="26"/>
      <c r="W1547" s="26"/>
      <c r="X1547" s="26"/>
      <c r="Y1547" s="26"/>
      <c r="Z1547" s="26"/>
      <c r="AA1547" s="26"/>
    </row>
    <row r="1548">
      <c r="A1548" s="50"/>
      <c r="B1548" s="26"/>
      <c r="C1548" s="26"/>
      <c r="D1548" s="26"/>
      <c r="E1548" s="26"/>
      <c r="F1548" s="26"/>
      <c r="G1548" s="26"/>
      <c r="H1548" s="26"/>
      <c r="I1548" s="26"/>
      <c r="J1548" s="26"/>
      <c r="K1548" s="26"/>
      <c r="L1548" s="26"/>
      <c r="M1548" s="26"/>
      <c r="N1548" s="26"/>
      <c r="O1548" s="26"/>
      <c r="P1548" s="26"/>
      <c r="Q1548" s="26"/>
      <c r="R1548" s="26"/>
      <c r="S1548" s="26"/>
      <c r="T1548" s="26"/>
      <c r="U1548" s="26"/>
      <c r="V1548" s="26"/>
      <c r="W1548" s="26"/>
      <c r="X1548" s="26"/>
      <c r="Y1548" s="26"/>
      <c r="Z1548" s="26"/>
      <c r="AA1548" s="26"/>
    </row>
    <row r="1549">
      <c r="A1549" s="50"/>
      <c r="B1549" s="26"/>
      <c r="C1549" s="26"/>
      <c r="D1549" s="26"/>
      <c r="E1549" s="26"/>
      <c r="F1549" s="26"/>
      <c r="G1549" s="26"/>
      <c r="H1549" s="26"/>
      <c r="I1549" s="26"/>
      <c r="J1549" s="26"/>
      <c r="K1549" s="26"/>
      <c r="L1549" s="26"/>
      <c r="M1549" s="26"/>
      <c r="N1549" s="26"/>
      <c r="O1549" s="26"/>
      <c r="P1549" s="26"/>
      <c r="Q1549" s="26"/>
      <c r="R1549" s="26"/>
      <c r="S1549" s="26"/>
      <c r="T1549" s="26"/>
      <c r="U1549" s="26"/>
      <c r="V1549" s="26"/>
      <c r="W1549" s="26"/>
      <c r="X1549" s="26"/>
      <c r="Y1549" s="26"/>
      <c r="Z1549" s="26"/>
      <c r="AA1549" s="26"/>
    </row>
    <row r="1550">
      <c r="A1550" s="50"/>
      <c r="B1550" s="26"/>
      <c r="C1550" s="26"/>
      <c r="D1550" s="26"/>
      <c r="E1550" s="26"/>
      <c r="F1550" s="26"/>
      <c r="G1550" s="26"/>
      <c r="H1550" s="26"/>
      <c r="I1550" s="26"/>
      <c r="J1550" s="26"/>
      <c r="K1550" s="26"/>
      <c r="L1550" s="26"/>
      <c r="M1550" s="26"/>
      <c r="N1550" s="26"/>
      <c r="O1550" s="26"/>
      <c r="P1550" s="26"/>
      <c r="Q1550" s="26"/>
      <c r="R1550" s="26"/>
      <c r="S1550" s="26"/>
      <c r="T1550" s="26"/>
      <c r="U1550" s="26"/>
      <c r="V1550" s="26"/>
      <c r="W1550" s="26"/>
      <c r="X1550" s="26"/>
      <c r="Y1550" s="26"/>
      <c r="Z1550" s="26"/>
      <c r="AA1550" s="26"/>
    </row>
    <row r="1551">
      <c r="A1551" s="50"/>
      <c r="B1551" s="26"/>
      <c r="C1551" s="26"/>
      <c r="D1551" s="26"/>
      <c r="E1551" s="26"/>
      <c r="F1551" s="26"/>
      <c r="G1551" s="26"/>
      <c r="H1551" s="26"/>
      <c r="I1551" s="26"/>
      <c r="J1551" s="26"/>
      <c r="K1551" s="26"/>
      <c r="L1551" s="26"/>
      <c r="M1551" s="26"/>
      <c r="N1551" s="26"/>
      <c r="O1551" s="26"/>
      <c r="P1551" s="26"/>
      <c r="Q1551" s="26"/>
      <c r="R1551" s="26"/>
      <c r="S1551" s="26"/>
      <c r="T1551" s="26"/>
      <c r="U1551" s="26"/>
      <c r="V1551" s="26"/>
      <c r="W1551" s="26"/>
      <c r="X1551" s="26"/>
      <c r="Y1551" s="26"/>
      <c r="Z1551" s="26"/>
      <c r="AA1551" s="26"/>
    </row>
    <row r="1552">
      <c r="A1552" s="50"/>
      <c r="B1552" s="26"/>
      <c r="C1552" s="26"/>
      <c r="D1552" s="26"/>
      <c r="E1552" s="26"/>
      <c r="F1552" s="26"/>
      <c r="G1552" s="26"/>
      <c r="H1552" s="26"/>
      <c r="I1552" s="26"/>
      <c r="J1552" s="26"/>
      <c r="K1552" s="26"/>
      <c r="L1552" s="26"/>
      <c r="M1552" s="26"/>
      <c r="N1552" s="26"/>
      <c r="O1552" s="26"/>
      <c r="P1552" s="26"/>
      <c r="Q1552" s="26"/>
      <c r="R1552" s="26"/>
      <c r="S1552" s="26"/>
      <c r="T1552" s="26"/>
      <c r="U1552" s="26"/>
      <c r="V1552" s="26"/>
      <c r="W1552" s="26"/>
      <c r="X1552" s="26"/>
      <c r="Y1552" s="26"/>
      <c r="Z1552" s="26"/>
      <c r="AA1552" s="26"/>
    </row>
    <row r="1553">
      <c r="A1553" s="50"/>
      <c r="B1553" s="26"/>
      <c r="C1553" s="26"/>
      <c r="D1553" s="26"/>
      <c r="E1553" s="26"/>
      <c r="F1553" s="26"/>
      <c r="G1553" s="26"/>
      <c r="H1553" s="26"/>
      <c r="I1553" s="26"/>
      <c r="J1553" s="26"/>
      <c r="K1553" s="26"/>
      <c r="L1553" s="26"/>
      <c r="M1553" s="26"/>
      <c r="N1553" s="26"/>
      <c r="O1553" s="26"/>
      <c r="P1553" s="26"/>
      <c r="Q1553" s="26"/>
      <c r="R1553" s="26"/>
      <c r="S1553" s="26"/>
      <c r="T1553" s="26"/>
      <c r="U1553" s="26"/>
      <c r="V1553" s="26"/>
      <c r="W1553" s="26"/>
      <c r="X1553" s="26"/>
      <c r="Y1553" s="26"/>
      <c r="Z1553" s="26"/>
      <c r="AA1553" s="26"/>
    </row>
    <row r="1554">
      <c r="A1554" s="50"/>
      <c r="B1554" s="26"/>
      <c r="C1554" s="26"/>
      <c r="D1554" s="26"/>
      <c r="E1554" s="26"/>
      <c r="F1554" s="26"/>
      <c r="G1554" s="26"/>
      <c r="H1554" s="26"/>
      <c r="I1554" s="26"/>
      <c r="J1554" s="26"/>
      <c r="K1554" s="26"/>
      <c r="L1554" s="26"/>
      <c r="M1554" s="26"/>
      <c r="N1554" s="26"/>
      <c r="O1554" s="26"/>
      <c r="P1554" s="26"/>
      <c r="Q1554" s="26"/>
      <c r="R1554" s="26"/>
      <c r="S1554" s="26"/>
      <c r="T1554" s="26"/>
      <c r="U1554" s="26"/>
      <c r="V1554" s="26"/>
      <c r="W1554" s="26"/>
      <c r="X1554" s="26"/>
      <c r="Y1554" s="26"/>
      <c r="Z1554" s="26"/>
      <c r="AA1554" s="26"/>
    </row>
    <row r="1555">
      <c r="A1555" s="50"/>
      <c r="B1555" s="26"/>
      <c r="C1555" s="26"/>
      <c r="D1555" s="26"/>
      <c r="E1555" s="26"/>
      <c r="F1555" s="26"/>
      <c r="G1555" s="26"/>
      <c r="H1555" s="26"/>
      <c r="I1555" s="26"/>
      <c r="J1555" s="26"/>
      <c r="K1555" s="26"/>
      <c r="L1555" s="26"/>
      <c r="M1555" s="26"/>
      <c r="N1555" s="26"/>
      <c r="O1555" s="26"/>
      <c r="P1555" s="26"/>
      <c r="Q1555" s="26"/>
      <c r="R1555" s="26"/>
      <c r="S1555" s="26"/>
      <c r="T1555" s="26"/>
      <c r="U1555" s="26"/>
      <c r="V1555" s="26"/>
      <c r="W1555" s="26"/>
      <c r="X1555" s="26"/>
      <c r="Y1555" s="26"/>
      <c r="Z1555" s="26"/>
      <c r="AA1555" s="26"/>
    </row>
    <row r="1556">
      <c r="A1556" s="50"/>
      <c r="B1556" s="26"/>
      <c r="C1556" s="26"/>
      <c r="D1556" s="26"/>
      <c r="E1556" s="26"/>
      <c r="F1556" s="26"/>
      <c r="G1556" s="26"/>
      <c r="H1556" s="26"/>
      <c r="I1556" s="26"/>
      <c r="J1556" s="26"/>
      <c r="K1556" s="26"/>
      <c r="L1556" s="26"/>
      <c r="M1556" s="26"/>
      <c r="N1556" s="26"/>
      <c r="O1556" s="26"/>
      <c r="P1556" s="26"/>
      <c r="Q1556" s="26"/>
      <c r="R1556" s="26"/>
      <c r="S1556" s="26"/>
      <c r="T1556" s="26"/>
      <c r="U1556" s="26"/>
      <c r="V1556" s="26"/>
      <c r="W1556" s="26"/>
      <c r="X1556" s="26"/>
      <c r="Y1556" s="26"/>
      <c r="Z1556" s="26"/>
      <c r="AA1556" s="26"/>
    </row>
    <row r="1557">
      <c r="A1557" s="50"/>
      <c r="B1557" s="26"/>
      <c r="C1557" s="26"/>
      <c r="D1557" s="26"/>
      <c r="E1557" s="26"/>
      <c r="F1557" s="26"/>
      <c r="G1557" s="26"/>
      <c r="H1557" s="26"/>
      <c r="I1557" s="26"/>
      <c r="J1557" s="26"/>
      <c r="K1557" s="26"/>
      <c r="L1557" s="26"/>
      <c r="M1557" s="26"/>
      <c r="N1557" s="26"/>
      <c r="O1557" s="26"/>
      <c r="P1557" s="26"/>
      <c r="Q1557" s="26"/>
      <c r="R1557" s="26"/>
      <c r="S1557" s="26"/>
      <c r="T1557" s="26"/>
      <c r="U1557" s="26"/>
      <c r="V1557" s="26"/>
      <c r="W1557" s="26"/>
      <c r="X1557" s="26"/>
      <c r="Y1557" s="26"/>
      <c r="Z1557" s="26"/>
      <c r="AA1557" s="26"/>
    </row>
    <row r="1558">
      <c r="A1558" s="50"/>
      <c r="B1558" s="26"/>
      <c r="C1558" s="26"/>
      <c r="D1558" s="26"/>
      <c r="E1558" s="26"/>
      <c r="F1558" s="26"/>
      <c r="G1558" s="26"/>
      <c r="H1558" s="26"/>
      <c r="I1558" s="26"/>
      <c r="J1558" s="26"/>
      <c r="K1558" s="26"/>
      <c r="L1558" s="26"/>
      <c r="M1558" s="26"/>
      <c r="N1558" s="26"/>
      <c r="O1558" s="26"/>
      <c r="P1558" s="26"/>
      <c r="Q1558" s="26"/>
      <c r="R1558" s="26"/>
      <c r="S1558" s="26"/>
      <c r="T1558" s="26"/>
      <c r="U1558" s="26"/>
      <c r="V1558" s="26"/>
      <c r="W1558" s="26"/>
      <c r="X1558" s="26"/>
      <c r="Y1558" s="26"/>
      <c r="Z1558" s="26"/>
      <c r="AA1558" s="26"/>
    </row>
    <row r="1559">
      <c r="A1559" s="50"/>
      <c r="B1559" s="26"/>
      <c r="C1559" s="26"/>
      <c r="D1559" s="26"/>
      <c r="E1559" s="26"/>
      <c r="F1559" s="26"/>
      <c r="G1559" s="26"/>
      <c r="H1559" s="26"/>
      <c r="I1559" s="26"/>
      <c r="J1559" s="26"/>
      <c r="K1559" s="26"/>
      <c r="L1559" s="26"/>
      <c r="M1559" s="26"/>
      <c r="N1559" s="26"/>
      <c r="O1559" s="26"/>
      <c r="P1559" s="26"/>
      <c r="Q1559" s="26"/>
      <c r="R1559" s="26"/>
      <c r="S1559" s="26"/>
      <c r="T1559" s="26"/>
      <c r="U1559" s="26"/>
      <c r="V1559" s="26"/>
      <c r="W1559" s="26"/>
      <c r="X1559" s="26"/>
      <c r="Y1559" s="26"/>
      <c r="Z1559" s="26"/>
      <c r="AA1559" s="26"/>
    </row>
    <row r="1560">
      <c r="A1560" s="50"/>
      <c r="B1560" s="26"/>
      <c r="C1560" s="26"/>
      <c r="D1560" s="26"/>
      <c r="E1560" s="26"/>
      <c r="F1560" s="26"/>
      <c r="G1560" s="26"/>
      <c r="H1560" s="26"/>
      <c r="I1560" s="26"/>
      <c r="J1560" s="26"/>
      <c r="K1560" s="26"/>
      <c r="L1560" s="26"/>
      <c r="M1560" s="26"/>
      <c r="N1560" s="26"/>
      <c r="O1560" s="26"/>
      <c r="P1560" s="26"/>
      <c r="Q1560" s="26"/>
      <c r="R1560" s="26"/>
      <c r="S1560" s="26"/>
      <c r="T1560" s="26"/>
      <c r="U1560" s="26"/>
      <c r="V1560" s="26"/>
      <c r="W1560" s="26"/>
      <c r="X1560" s="26"/>
      <c r="Y1560" s="26"/>
      <c r="Z1560" s="26"/>
      <c r="AA1560" s="26"/>
    </row>
    <row r="1561">
      <c r="A1561" s="50"/>
      <c r="B1561" s="26"/>
      <c r="C1561" s="26"/>
      <c r="D1561" s="26"/>
      <c r="E1561" s="26"/>
      <c r="F1561" s="26"/>
      <c r="G1561" s="26"/>
      <c r="H1561" s="26"/>
      <c r="I1561" s="26"/>
      <c r="J1561" s="26"/>
      <c r="K1561" s="26"/>
      <c r="L1561" s="26"/>
      <c r="M1561" s="26"/>
      <c r="N1561" s="26"/>
      <c r="O1561" s="26"/>
      <c r="P1561" s="26"/>
      <c r="Q1561" s="26"/>
      <c r="R1561" s="26"/>
      <c r="S1561" s="26"/>
      <c r="T1561" s="26"/>
      <c r="U1561" s="26"/>
      <c r="V1561" s="26"/>
      <c r="W1561" s="26"/>
      <c r="X1561" s="26"/>
      <c r="Y1561" s="26"/>
      <c r="Z1561" s="26"/>
      <c r="AA1561" s="26"/>
    </row>
    <row r="1562">
      <c r="A1562" s="50"/>
      <c r="B1562" s="26"/>
      <c r="C1562" s="26"/>
      <c r="D1562" s="26"/>
      <c r="E1562" s="26"/>
      <c r="F1562" s="26"/>
      <c r="G1562" s="26"/>
      <c r="H1562" s="26"/>
      <c r="I1562" s="26"/>
      <c r="J1562" s="26"/>
      <c r="K1562" s="26"/>
      <c r="L1562" s="26"/>
      <c r="M1562" s="26"/>
      <c r="N1562" s="26"/>
      <c r="O1562" s="26"/>
      <c r="P1562" s="26"/>
      <c r="Q1562" s="26"/>
      <c r="R1562" s="26"/>
      <c r="S1562" s="26"/>
      <c r="T1562" s="26"/>
      <c r="U1562" s="26"/>
      <c r="V1562" s="26"/>
      <c r="W1562" s="26"/>
      <c r="X1562" s="26"/>
      <c r="Y1562" s="26"/>
      <c r="Z1562" s="26"/>
      <c r="AA1562" s="26"/>
    </row>
    <row r="1563">
      <c r="A1563" s="50"/>
      <c r="B1563" s="26"/>
      <c r="C1563" s="26"/>
      <c r="D1563" s="26"/>
      <c r="E1563" s="26"/>
      <c r="F1563" s="26"/>
      <c r="G1563" s="26"/>
      <c r="H1563" s="26"/>
      <c r="I1563" s="26"/>
      <c r="J1563" s="26"/>
      <c r="K1563" s="26"/>
      <c r="L1563" s="26"/>
      <c r="M1563" s="26"/>
      <c r="N1563" s="26"/>
      <c r="O1563" s="26"/>
      <c r="P1563" s="26"/>
      <c r="Q1563" s="26"/>
      <c r="R1563" s="26"/>
      <c r="S1563" s="26"/>
      <c r="T1563" s="26"/>
      <c r="U1563" s="26"/>
      <c r="V1563" s="26"/>
      <c r="W1563" s="26"/>
      <c r="X1563" s="26"/>
      <c r="Y1563" s="26"/>
      <c r="Z1563" s="26"/>
      <c r="AA1563" s="26"/>
    </row>
    <row r="1564">
      <c r="A1564" s="50"/>
      <c r="B1564" s="26"/>
      <c r="C1564" s="26"/>
      <c r="D1564" s="26"/>
      <c r="E1564" s="26"/>
      <c r="F1564" s="26"/>
      <c r="G1564" s="26"/>
      <c r="H1564" s="26"/>
      <c r="I1564" s="26"/>
      <c r="J1564" s="26"/>
      <c r="K1564" s="26"/>
      <c r="L1564" s="26"/>
      <c r="M1564" s="26"/>
      <c r="N1564" s="26"/>
      <c r="O1564" s="26"/>
      <c r="P1564" s="26"/>
      <c r="Q1564" s="26"/>
      <c r="R1564" s="26"/>
      <c r="S1564" s="26"/>
      <c r="T1564" s="26"/>
      <c r="U1564" s="26"/>
      <c r="V1564" s="26"/>
      <c r="W1564" s="26"/>
      <c r="X1564" s="26"/>
      <c r="Y1564" s="26"/>
      <c r="Z1564" s="26"/>
      <c r="AA1564" s="26"/>
    </row>
    <row r="1565">
      <c r="A1565" s="50"/>
      <c r="B1565" s="26"/>
      <c r="C1565" s="26"/>
      <c r="D1565" s="26"/>
      <c r="E1565" s="26"/>
      <c r="F1565" s="26"/>
      <c r="G1565" s="26"/>
      <c r="H1565" s="26"/>
      <c r="I1565" s="26"/>
      <c r="J1565" s="26"/>
      <c r="K1565" s="26"/>
      <c r="L1565" s="26"/>
      <c r="M1565" s="26"/>
      <c r="N1565" s="26"/>
      <c r="O1565" s="26"/>
      <c r="P1565" s="26"/>
      <c r="Q1565" s="26"/>
      <c r="R1565" s="26"/>
      <c r="S1565" s="26"/>
      <c r="T1565" s="26"/>
      <c r="U1565" s="26"/>
      <c r="V1565" s="26"/>
      <c r="W1565" s="26"/>
      <c r="X1565" s="26"/>
      <c r="Y1565" s="26"/>
      <c r="Z1565" s="26"/>
      <c r="AA1565" s="26"/>
    </row>
    <row r="1566">
      <c r="A1566" s="50"/>
      <c r="B1566" s="26"/>
      <c r="C1566" s="26"/>
      <c r="D1566" s="26"/>
      <c r="E1566" s="26"/>
      <c r="F1566" s="26"/>
      <c r="G1566" s="26"/>
      <c r="H1566" s="26"/>
      <c r="I1566" s="26"/>
      <c r="J1566" s="26"/>
      <c r="K1566" s="26"/>
      <c r="L1566" s="26"/>
      <c r="M1566" s="26"/>
      <c r="N1566" s="26"/>
      <c r="O1566" s="26"/>
      <c r="P1566" s="26"/>
      <c r="Q1566" s="26"/>
      <c r="R1566" s="26"/>
      <c r="S1566" s="26"/>
      <c r="T1566" s="26"/>
      <c r="U1566" s="26"/>
      <c r="V1566" s="26"/>
      <c r="W1566" s="26"/>
      <c r="X1566" s="26"/>
      <c r="Y1566" s="26"/>
      <c r="Z1566" s="26"/>
      <c r="AA1566" s="26"/>
    </row>
    <row r="1567">
      <c r="A1567" s="50"/>
      <c r="B1567" s="26"/>
      <c r="C1567" s="26"/>
      <c r="D1567" s="26"/>
      <c r="E1567" s="26"/>
      <c r="F1567" s="26"/>
      <c r="G1567" s="26"/>
      <c r="H1567" s="26"/>
      <c r="I1567" s="26"/>
      <c r="J1567" s="26"/>
      <c r="K1567" s="26"/>
      <c r="L1567" s="26"/>
      <c r="M1567" s="26"/>
      <c r="N1567" s="26"/>
      <c r="O1567" s="26"/>
      <c r="P1567" s="26"/>
      <c r="Q1567" s="26"/>
      <c r="R1567" s="26"/>
      <c r="S1567" s="26"/>
      <c r="T1567" s="26"/>
      <c r="U1567" s="26"/>
      <c r="V1567" s="26"/>
      <c r="W1567" s="26"/>
      <c r="X1567" s="26"/>
      <c r="Y1567" s="26"/>
      <c r="Z1567" s="26"/>
      <c r="AA1567" s="26"/>
    </row>
    <row r="1568">
      <c r="A1568" s="50"/>
      <c r="B1568" s="26"/>
      <c r="C1568" s="26"/>
      <c r="D1568" s="26"/>
      <c r="E1568" s="26"/>
      <c r="F1568" s="26"/>
      <c r="G1568" s="26"/>
      <c r="H1568" s="26"/>
      <c r="I1568" s="26"/>
      <c r="J1568" s="26"/>
      <c r="K1568" s="26"/>
      <c r="L1568" s="26"/>
      <c r="M1568" s="26"/>
      <c r="N1568" s="26"/>
      <c r="O1568" s="26"/>
      <c r="P1568" s="26"/>
      <c r="Q1568" s="26"/>
      <c r="R1568" s="26"/>
      <c r="S1568" s="26"/>
      <c r="T1568" s="26"/>
      <c r="U1568" s="26"/>
      <c r="V1568" s="26"/>
      <c r="W1568" s="26"/>
      <c r="X1568" s="26"/>
      <c r="Y1568" s="26"/>
      <c r="Z1568" s="26"/>
      <c r="AA1568" s="26"/>
    </row>
    <row r="1569">
      <c r="A1569" s="50"/>
      <c r="B1569" s="26"/>
      <c r="C1569" s="26"/>
      <c r="D1569" s="26"/>
      <c r="E1569" s="26"/>
      <c r="F1569" s="26"/>
      <c r="G1569" s="26"/>
      <c r="H1569" s="26"/>
      <c r="I1569" s="26"/>
      <c r="J1569" s="26"/>
      <c r="K1569" s="26"/>
      <c r="L1569" s="26"/>
      <c r="M1569" s="26"/>
      <c r="N1569" s="26"/>
      <c r="O1569" s="26"/>
      <c r="P1569" s="26"/>
      <c r="Q1569" s="26"/>
      <c r="R1569" s="26"/>
      <c r="S1569" s="26"/>
      <c r="T1569" s="26"/>
      <c r="U1569" s="26"/>
      <c r="V1569" s="26"/>
      <c r="W1569" s="26"/>
      <c r="X1569" s="26"/>
      <c r="Y1569" s="26"/>
      <c r="Z1569" s="26"/>
      <c r="AA1569" s="26"/>
    </row>
    <row r="1570">
      <c r="A1570" s="50"/>
      <c r="B1570" s="26"/>
      <c r="C1570" s="26"/>
      <c r="D1570" s="26"/>
      <c r="E1570" s="26"/>
      <c r="F1570" s="26"/>
      <c r="G1570" s="26"/>
      <c r="H1570" s="26"/>
      <c r="I1570" s="26"/>
      <c r="J1570" s="26"/>
      <c r="K1570" s="26"/>
      <c r="L1570" s="26"/>
      <c r="M1570" s="26"/>
      <c r="N1570" s="26"/>
      <c r="O1570" s="26"/>
      <c r="P1570" s="26"/>
      <c r="Q1570" s="26"/>
      <c r="R1570" s="26"/>
      <c r="S1570" s="26"/>
      <c r="T1570" s="26"/>
      <c r="U1570" s="26"/>
      <c r="V1570" s="26"/>
      <c r="W1570" s="26"/>
      <c r="X1570" s="26"/>
      <c r="Y1570" s="26"/>
      <c r="Z1570" s="26"/>
      <c r="AA1570" s="26"/>
    </row>
    <row r="1571">
      <c r="A1571" s="50"/>
      <c r="B1571" s="26"/>
      <c r="C1571" s="26"/>
      <c r="D1571" s="26"/>
      <c r="E1571" s="26"/>
      <c r="F1571" s="26"/>
      <c r="G1571" s="26"/>
      <c r="H1571" s="26"/>
      <c r="I1571" s="26"/>
      <c r="J1571" s="26"/>
      <c r="K1571" s="26"/>
      <c r="L1571" s="26"/>
      <c r="M1571" s="26"/>
      <c r="N1571" s="26"/>
      <c r="O1571" s="26"/>
      <c r="P1571" s="26"/>
      <c r="Q1571" s="26"/>
      <c r="R1571" s="26"/>
      <c r="S1571" s="26"/>
      <c r="T1571" s="26"/>
      <c r="U1571" s="26"/>
      <c r="V1571" s="26"/>
      <c r="W1571" s="26"/>
      <c r="X1571" s="26"/>
      <c r="Y1571" s="26"/>
      <c r="Z1571" s="26"/>
      <c r="AA1571" s="26"/>
    </row>
    <row r="1572">
      <c r="A1572" s="50"/>
      <c r="B1572" s="26"/>
      <c r="C1572" s="26"/>
      <c r="D1572" s="26"/>
      <c r="E1572" s="26"/>
      <c r="F1572" s="26"/>
      <c r="G1572" s="26"/>
      <c r="H1572" s="26"/>
      <c r="I1572" s="26"/>
      <c r="J1572" s="26"/>
      <c r="K1572" s="26"/>
      <c r="L1572" s="26"/>
      <c r="M1572" s="26"/>
      <c r="N1572" s="26"/>
      <c r="O1572" s="26"/>
      <c r="P1572" s="26"/>
      <c r="Q1572" s="26"/>
      <c r="R1572" s="26"/>
      <c r="S1572" s="26"/>
      <c r="T1572" s="26"/>
      <c r="U1572" s="26"/>
      <c r="V1572" s="26"/>
      <c r="W1572" s="26"/>
      <c r="X1572" s="26"/>
      <c r="Y1572" s="26"/>
      <c r="Z1572" s="26"/>
      <c r="AA1572" s="26"/>
    </row>
    <row r="1573">
      <c r="A1573" s="50"/>
      <c r="B1573" s="26"/>
      <c r="C1573" s="26"/>
      <c r="D1573" s="26"/>
      <c r="E1573" s="26"/>
      <c r="F1573" s="26"/>
      <c r="G1573" s="26"/>
      <c r="H1573" s="26"/>
      <c r="I1573" s="26"/>
      <c r="J1573" s="26"/>
      <c r="K1573" s="26"/>
      <c r="L1573" s="26"/>
      <c r="M1573" s="26"/>
      <c r="N1573" s="26"/>
      <c r="O1573" s="26"/>
      <c r="P1573" s="26"/>
      <c r="Q1573" s="26"/>
      <c r="R1573" s="26"/>
      <c r="S1573" s="26"/>
      <c r="T1573" s="26"/>
      <c r="U1573" s="26"/>
      <c r="V1573" s="26"/>
      <c r="W1573" s="26"/>
      <c r="X1573" s="26"/>
      <c r="Y1573" s="26"/>
      <c r="Z1573" s="26"/>
      <c r="AA1573" s="26"/>
    </row>
    <row r="1574">
      <c r="A1574" s="50"/>
      <c r="B1574" s="26"/>
      <c r="C1574" s="26"/>
      <c r="D1574" s="26"/>
      <c r="E1574" s="26"/>
      <c r="F1574" s="26"/>
      <c r="G1574" s="26"/>
      <c r="H1574" s="26"/>
      <c r="I1574" s="26"/>
      <c r="J1574" s="26"/>
      <c r="K1574" s="26"/>
      <c r="L1574" s="26"/>
      <c r="M1574" s="26"/>
      <c r="N1574" s="26"/>
      <c r="O1574" s="26"/>
      <c r="P1574" s="26"/>
      <c r="Q1574" s="26"/>
      <c r="R1574" s="26"/>
      <c r="S1574" s="26"/>
      <c r="T1574" s="26"/>
      <c r="U1574" s="26"/>
      <c r="V1574" s="26"/>
      <c r="W1574" s="26"/>
      <c r="X1574" s="26"/>
      <c r="Y1574" s="26"/>
      <c r="Z1574" s="26"/>
      <c r="AA1574" s="26"/>
    </row>
    <row r="1575">
      <c r="A1575" s="50"/>
      <c r="B1575" s="26"/>
      <c r="C1575" s="26"/>
      <c r="D1575" s="26"/>
      <c r="E1575" s="26"/>
      <c r="F1575" s="26"/>
      <c r="G1575" s="26"/>
      <c r="H1575" s="26"/>
      <c r="I1575" s="26"/>
      <c r="J1575" s="26"/>
      <c r="K1575" s="26"/>
      <c r="L1575" s="26"/>
      <c r="M1575" s="26"/>
      <c r="N1575" s="26"/>
      <c r="O1575" s="26"/>
      <c r="P1575" s="26"/>
      <c r="Q1575" s="26"/>
      <c r="R1575" s="26"/>
      <c r="S1575" s="26"/>
      <c r="T1575" s="26"/>
      <c r="U1575" s="26"/>
      <c r="V1575" s="26"/>
      <c r="W1575" s="26"/>
      <c r="X1575" s="26"/>
      <c r="Y1575" s="26"/>
      <c r="Z1575" s="26"/>
      <c r="AA1575" s="26"/>
    </row>
    <row r="1576">
      <c r="A1576" s="50"/>
      <c r="B1576" s="26"/>
      <c r="C1576" s="26"/>
      <c r="D1576" s="26"/>
      <c r="E1576" s="26"/>
      <c r="F1576" s="26"/>
      <c r="G1576" s="26"/>
      <c r="H1576" s="26"/>
      <c r="I1576" s="26"/>
      <c r="J1576" s="26"/>
      <c r="K1576" s="26"/>
      <c r="L1576" s="26"/>
      <c r="M1576" s="26"/>
      <c r="N1576" s="26"/>
      <c r="O1576" s="26"/>
      <c r="P1576" s="26"/>
      <c r="Q1576" s="26"/>
      <c r="R1576" s="26"/>
      <c r="S1576" s="26"/>
      <c r="T1576" s="26"/>
      <c r="U1576" s="26"/>
      <c r="V1576" s="26"/>
      <c r="W1576" s="26"/>
      <c r="X1576" s="26"/>
      <c r="Y1576" s="26"/>
      <c r="Z1576" s="26"/>
      <c r="AA1576" s="26"/>
    </row>
    <row r="1577">
      <c r="A1577" s="50"/>
      <c r="B1577" s="26"/>
      <c r="C1577" s="26"/>
      <c r="D1577" s="26"/>
      <c r="E1577" s="26"/>
      <c r="F1577" s="26"/>
      <c r="G1577" s="26"/>
      <c r="H1577" s="26"/>
      <c r="I1577" s="26"/>
      <c r="J1577" s="26"/>
      <c r="K1577" s="26"/>
      <c r="L1577" s="26"/>
      <c r="M1577" s="26"/>
      <c r="N1577" s="26"/>
      <c r="O1577" s="26"/>
      <c r="P1577" s="26"/>
      <c r="Q1577" s="26"/>
      <c r="R1577" s="26"/>
      <c r="S1577" s="26"/>
      <c r="T1577" s="26"/>
      <c r="U1577" s="26"/>
      <c r="V1577" s="26"/>
      <c r="W1577" s="26"/>
      <c r="X1577" s="26"/>
      <c r="Y1577" s="26"/>
      <c r="Z1577" s="26"/>
      <c r="AA1577" s="26"/>
    </row>
    <row r="1578">
      <c r="A1578" s="50"/>
      <c r="B1578" s="26"/>
      <c r="C1578" s="26"/>
      <c r="D1578" s="26"/>
      <c r="E1578" s="26"/>
      <c r="F1578" s="26"/>
      <c r="G1578" s="26"/>
      <c r="H1578" s="26"/>
      <c r="I1578" s="26"/>
      <c r="J1578" s="26"/>
      <c r="K1578" s="26"/>
      <c r="L1578" s="26"/>
      <c r="M1578" s="26"/>
      <c r="N1578" s="26"/>
      <c r="O1578" s="26"/>
      <c r="P1578" s="26"/>
      <c r="Q1578" s="26"/>
      <c r="R1578" s="26"/>
      <c r="S1578" s="26"/>
      <c r="T1578" s="26"/>
      <c r="U1578" s="26"/>
      <c r="V1578" s="26"/>
      <c r="W1578" s="26"/>
      <c r="X1578" s="26"/>
      <c r="Y1578" s="26"/>
      <c r="Z1578" s="26"/>
      <c r="AA1578" s="26"/>
    </row>
    <row r="1579">
      <c r="A1579" s="50"/>
      <c r="B1579" s="26"/>
      <c r="C1579" s="26"/>
      <c r="D1579" s="26"/>
      <c r="E1579" s="26"/>
      <c r="F1579" s="26"/>
      <c r="G1579" s="26"/>
      <c r="H1579" s="26"/>
      <c r="I1579" s="26"/>
      <c r="J1579" s="26"/>
      <c r="K1579" s="26"/>
      <c r="L1579" s="26"/>
      <c r="M1579" s="26"/>
      <c r="N1579" s="26"/>
      <c r="O1579" s="26"/>
      <c r="P1579" s="26"/>
      <c r="Q1579" s="26"/>
      <c r="R1579" s="26"/>
      <c r="S1579" s="26"/>
      <c r="T1579" s="26"/>
      <c r="U1579" s="26"/>
      <c r="V1579" s="26"/>
      <c r="W1579" s="26"/>
      <c r="X1579" s="26"/>
      <c r="Y1579" s="26"/>
      <c r="Z1579" s="26"/>
      <c r="AA1579" s="26"/>
    </row>
    <row r="1580">
      <c r="A1580" s="50"/>
      <c r="B1580" s="26"/>
      <c r="C1580" s="26"/>
      <c r="D1580" s="26"/>
      <c r="E1580" s="26"/>
      <c r="F1580" s="26"/>
      <c r="G1580" s="26"/>
      <c r="H1580" s="26"/>
      <c r="I1580" s="26"/>
      <c r="J1580" s="26"/>
      <c r="K1580" s="26"/>
      <c r="L1580" s="26"/>
      <c r="M1580" s="26"/>
      <c r="N1580" s="26"/>
      <c r="O1580" s="26"/>
      <c r="P1580" s="26"/>
      <c r="Q1580" s="26"/>
      <c r="R1580" s="26"/>
      <c r="S1580" s="26"/>
      <c r="T1580" s="26"/>
      <c r="U1580" s="26"/>
      <c r="V1580" s="26"/>
      <c r="W1580" s="26"/>
      <c r="X1580" s="26"/>
      <c r="Y1580" s="26"/>
      <c r="Z1580" s="26"/>
      <c r="AA1580" s="26"/>
    </row>
    <row r="1581">
      <c r="A1581" s="50"/>
      <c r="B1581" s="26"/>
      <c r="C1581" s="26"/>
      <c r="D1581" s="26"/>
      <c r="E1581" s="26"/>
      <c r="F1581" s="26"/>
      <c r="G1581" s="26"/>
      <c r="H1581" s="26"/>
      <c r="I1581" s="26"/>
      <c r="J1581" s="26"/>
      <c r="K1581" s="26"/>
      <c r="L1581" s="26"/>
      <c r="M1581" s="26"/>
      <c r="N1581" s="26"/>
      <c r="O1581" s="26"/>
      <c r="P1581" s="26"/>
      <c r="Q1581" s="26"/>
      <c r="R1581" s="26"/>
      <c r="S1581" s="26"/>
      <c r="T1581" s="26"/>
      <c r="U1581" s="26"/>
      <c r="V1581" s="26"/>
      <c r="W1581" s="26"/>
      <c r="X1581" s="26"/>
      <c r="Y1581" s="26"/>
      <c r="Z1581" s="26"/>
      <c r="AA1581" s="26"/>
    </row>
    <row r="1582">
      <c r="A1582" s="50"/>
      <c r="B1582" s="26"/>
      <c r="C1582" s="26"/>
      <c r="D1582" s="26"/>
      <c r="E1582" s="26"/>
      <c r="F1582" s="26"/>
      <c r="G1582" s="26"/>
      <c r="H1582" s="26"/>
      <c r="I1582" s="26"/>
      <c r="J1582" s="26"/>
      <c r="K1582" s="26"/>
      <c r="L1582" s="26"/>
      <c r="M1582" s="26"/>
      <c r="N1582" s="26"/>
      <c r="O1582" s="26"/>
      <c r="P1582" s="26"/>
      <c r="Q1582" s="26"/>
      <c r="R1582" s="26"/>
      <c r="S1582" s="26"/>
      <c r="T1582" s="26"/>
      <c r="U1582" s="26"/>
      <c r="V1582" s="26"/>
      <c r="W1582" s="26"/>
      <c r="X1582" s="26"/>
      <c r="Y1582" s="26"/>
      <c r="Z1582" s="26"/>
      <c r="AA1582" s="26"/>
    </row>
    <row r="1583">
      <c r="A1583" s="50"/>
      <c r="B1583" s="26"/>
      <c r="C1583" s="26"/>
      <c r="D1583" s="26"/>
      <c r="E1583" s="26"/>
      <c r="F1583" s="26"/>
      <c r="G1583" s="26"/>
      <c r="H1583" s="26"/>
      <c r="I1583" s="26"/>
      <c r="J1583" s="26"/>
      <c r="K1583" s="26"/>
      <c r="L1583" s="26"/>
      <c r="M1583" s="26"/>
      <c r="N1583" s="26"/>
      <c r="O1583" s="26"/>
      <c r="P1583" s="26"/>
      <c r="Q1583" s="26"/>
      <c r="R1583" s="26"/>
      <c r="S1583" s="26"/>
      <c r="T1583" s="26"/>
      <c r="U1583" s="26"/>
      <c r="V1583" s="26"/>
      <c r="W1583" s="26"/>
      <c r="X1583" s="26"/>
      <c r="Y1583" s="26"/>
      <c r="Z1583" s="26"/>
      <c r="AA1583" s="26"/>
    </row>
    <row r="1584">
      <c r="A1584" s="50"/>
      <c r="B1584" s="26"/>
      <c r="C1584" s="26"/>
      <c r="D1584" s="26"/>
      <c r="E1584" s="26"/>
      <c r="F1584" s="26"/>
      <c r="G1584" s="26"/>
      <c r="H1584" s="26"/>
      <c r="I1584" s="26"/>
      <c r="J1584" s="26"/>
      <c r="K1584" s="26"/>
      <c r="L1584" s="26"/>
      <c r="M1584" s="26"/>
      <c r="N1584" s="26"/>
      <c r="O1584" s="26"/>
      <c r="P1584" s="26"/>
      <c r="Q1584" s="26"/>
      <c r="R1584" s="26"/>
      <c r="S1584" s="26"/>
      <c r="T1584" s="26"/>
      <c r="U1584" s="26"/>
      <c r="V1584" s="26"/>
      <c r="W1584" s="26"/>
      <c r="X1584" s="26"/>
      <c r="Y1584" s="26"/>
      <c r="Z1584" s="26"/>
      <c r="AA1584" s="26"/>
    </row>
    <row r="1585">
      <c r="A1585" s="50"/>
      <c r="B1585" s="26"/>
      <c r="C1585" s="26"/>
      <c r="D1585" s="26"/>
      <c r="E1585" s="26"/>
      <c r="F1585" s="26"/>
      <c r="G1585" s="26"/>
      <c r="H1585" s="26"/>
      <c r="I1585" s="26"/>
      <c r="J1585" s="26"/>
      <c r="K1585" s="26"/>
      <c r="L1585" s="26"/>
      <c r="M1585" s="26"/>
      <c r="N1585" s="26"/>
      <c r="O1585" s="26"/>
      <c r="P1585" s="26"/>
      <c r="Q1585" s="26"/>
      <c r="R1585" s="26"/>
      <c r="S1585" s="26"/>
      <c r="T1585" s="26"/>
      <c r="U1585" s="26"/>
      <c r="V1585" s="26"/>
      <c r="W1585" s="26"/>
      <c r="X1585" s="26"/>
      <c r="Y1585" s="26"/>
      <c r="Z1585" s="26"/>
      <c r="AA1585" s="26"/>
    </row>
    <row r="1586">
      <c r="A1586" s="50"/>
      <c r="B1586" s="26"/>
      <c r="C1586" s="26"/>
      <c r="D1586" s="26"/>
      <c r="E1586" s="26"/>
      <c r="F1586" s="26"/>
      <c r="G1586" s="26"/>
      <c r="H1586" s="26"/>
      <c r="I1586" s="26"/>
      <c r="J1586" s="26"/>
      <c r="K1586" s="26"/>
      <c r="L1586" s="26"/>
      <c r="M1586" s="26"/>
      <c r="N1586" s="26"/>
      <c r="O1586" s="26"/>
      <c r="P1586" s="26"/>
      <c r="Q1586" s="26"/>
      <c r="R1586" s="26"/>
      <c r="S1586" s="26"/>
      <c r="T1586" s="26"/>
      <c r="U1586" s="26"/>
      <c r="V1586" s="26"/>
      <c r="W1586" s="26"/>
      <c r="X1586" s="26"/>
      <c r="Y1586" s="26"/>
      <c r="Z1586" s="26"/>
      <c r="AA1586" s="26"/>
    </row>
    <row r="1587">
      <c r="A1587" s="50"/>
      <c r="B1587" s="26"/>
      <c r="C1587" s="26"/>
      <c r="D1587" s="26"/>
      <c r="E1587" s="26"/>
      <c r="F1587" s="26"/>
      <c r="G1587" s="26"/>
      <c r="H1587" s="26"/>
      <c r="I1587" s="26"/>
      <c r="J1587" s="26"/>
      <c r="K1587" s="26"/>
      <c r="L1587" s="26"/>
      <c r="M1587" s="26"/>
      <c r="N1587" s="26"/>
      <c r="O1587" s="26"/>
      <c r="P1587" s="26"/>
      <c r="Q1587" s="26"/>
      <c r="R1587" s="26"/>
      <c r="S1587" s="26"/>
      <c r="T1587" s="26"/>
      <c r="U1587" s="26"/>
      <c r="V1587" s="26"/>
      <c r="W1587" s="26"/>
      <c r="X1587" s="26"/>
      <c r="Y1587" s="26"/>
      <c r="Z1587" s="26"/>
      <c r="AA1587" s="26"/>
    </row>
    <row r="1588">
      <c r="A1588" s="50"/>
      <c r="B1588" s="26"/>
      <c r="C1588" s="26"/>
      <c r="D1588" s="26"/>
      <c r="E1588" s="26"/>
      <c r="F1588" s="26"/>
      <c r="G1588" s="26"/>
      <c r="H1588" s="26"/>
      <c r="I1588" s="26"/>
      <c r="J1588" s="26"/>
      <c r="K1588" s="26"/>
      <c r="L1588" s="26"/>
      <c r="M1588" s="26"/>
      <c r="N1588" s="26"/>
      <c r="O1588" s="26"/>
      <c r="P1588" s="26"/>
      <c r="Q1588" s="26"/>
      <c r="R1588" s="26"/>
      <c r="S1588" s="26"/>
      <c r="T1588" s="26"/>
      <c r="U1588" s="26"/>
      <c r="V1588" s="26"/>
      <c r="W1588" s="26"/>
      <c r="X1588" s="26"/>
      <c r="Y1588" s="26"/>
      <c r="Z1588" s="26"/>
      <c r="AA1588" s="26"/>
    </row>
    <row r="1589">
      <c r="A1589" s="50"/>
      <c r="B1589" s="26"/>
      <c r="C1589" s="26"/>
      <c r="D1589" s="26"/>
      <c r="E1589" s="26"/>
      <c r="F1589" s="26"/>
      <c r="G1589" s="26"/>
      <c r="H1589" s="26"/>
      <c r="I1589" s="26"/>
      <c r="J1589" s="26"/>
      <c r="K1589" s="26"/>
      <c r="L1589" s="26"/>
      <c r="M1589" s="26"/>
      <c r="N1589" s="26"/>
      <c r="O1589" s="26"/>
      <c r="P1589" s="26"/>
      <c r="Q1589" s="26"/>
      <c r="R1589" s="26"/>
      <c r="S1589" s="26"/>
      <c r="T1589" s="26"/>
      <c r="U1589" s="26"/>
      <c r="V1589" s="26"/>
      <c r="W1589" s="26"/>
      <c r="X1589" s="26"/>
      <c r="Y1589" s="26"/>
      <c r="Z1589" s="26"/>
      <c r="AA1589" s="26"/>
    </row>
    <row r="1590">
      <c r="A1590" s="50"/>
      <c r="B1590" s="26"/>
      <c r="C1590" s="26"/>
      <c r="D1590" s="26"/>
      <c r="E1590" s="26"/>
      <c r="F1590" s="26"/>
      <c r="G1590" s="26"/>
      <c r="H1590" s="26"/>
      <c r="I1590" s="26"/>
      <c r="J1590" s="26"/>
      <c r="K1590" s="26"/>
      <c r="L1590" s="26"/>
      <c r="M1590" s="26"/>
      <c r="N1590" s="26"/>
      <c r="O1590" s="26"/>
      <c r="P1590" s="26"/>
      <c r="Q1590" s="26"/>
      <c r="R1590" s="26"/>
      <c r="S1590" s="26"/>
      <c r="T1590" s="26"/>
      <c r="U1590" s="26"/>
      <c r="V1590" s="26"/>
      <c r="W1590" s="26"/>
      <c r="X1590" s="26"/>
      <c r="Y1590" s="26"/>
      <c r="Z1590" s="26"/>
      <c r="AA1590" s="26"/>
    </row>
    <row r="1591">
      <c r="A1591" s="50"/>
      <c r="B1591" s="26"/>
      <c r="C1591" s="26"/>
      <c r="D1591" s="26"/>
      <c r="E1591" s="26"/>
      <c r="F1591" s="26"/>
      <c r="G1591" s="26"/>
      <c r="H1591" s="26"/>
      <c r="I1591" s="26"/>
      <c r="J1591" s="26"/>
      <c r="K1591" s="26"/>
      <c r="L1591" s="26"/>
      <c r="M1591" s="26"/>
      <c r="N1591" s="26"/>
      <c r="O1591" s="26"/>
      <c r="P1591" s="26"/>
      <c r="Q1591" s="26"/>
      <c r="R1591" s="26"/>
      <c r="S1591" s="26"/>
      <c r="T1591" s="26"/>
      <c r="U1591" s="26"/>
      <c r="V1591" s="26"/>
      <c r="W1591" s="26"/>
      <c r="X1591" s="26"/>
      <c r="Y1591" s="26"/>
      <c r="Z1591" s="26"/>
      <c r="AA1591" s="26"/>
    </row>
    <row r="1592">
      <c r="A1592" s="50"/>
      <c r="B1592" s="26"/>
      <c r="C1592" s="26"/>
      <c r="D1592" s="26"/>
      <c r="E1592" s="26"/>
      <c r="F1592" s="26"/>
      <c r="G1592" s="26"/>
      <c r="H1592" s="26"/>
      <c r="I1592" s="26"/>
      <c r="J1592" s="26"/>
      <c r="K1592" s="26"/>
      <c r="L1592" s="26"/>
      <c r="M1592" s="26"/>
      <c r="N1592" s="26"/>
      <c r="O1592" s="26"/>
      <c r="P1592" s="26"/>
      <c r="Q1592" s="26"/>
      <c r="R1592" s="26"/>
      <c r="S1592" s="26"/>
      <c r="T1592" s="26"/>
      <c r="U1592" s="26"/>
      <c r="V1592" s="26"/>
      <c r="W1592" s="26"/>
      <c r="X1592" s="26"/>
      <c r="Y1592" s="26"/>
      <c r="Z1592" s="26"/>
      <c r="AA1592" s="26"/>
    </row>
    <row r="1593">
      <c r="A1593" s="50"/>
      <c r="B1593" s="26"/>
      <c r="C1593" s="26"/>
      <c r="D1593" s="26"/>
      <c r="E1593" s="26"/>
      <c r="F1593" s="26"/>
      <c r="G1593" s="26"/>
      <c r="H1593" s="26"/>
      <c r="I1593" s="26"/>
      <c r="J1593" s="26"/>
      <c r="K1593" s="26"/>
      <c r="L1593" s="26"/>
      <c r="M1593" s="26"/>
      <c r="N1593" s="26"/>
      <c r="O1593" s="26"/>
      <c r="P1593" s="26"/>
      <c r="Q1593" s="26"/>
      <c r="R1593" s="26"/>
      <c r="S1593" s="26"/>
      <c r="T1593" s="26"/>
      <c r="U1593" s="26"/>
      <c r="V1593" s="26"/>
      <c r="W1593" s="26"/>
      <c r="X1593" s="26"/>
      <c r="Y1593" s="26"/>
      <c r="Z1593" s="26"/>
      <c r="AA1593" s="26"/>
    </row>
    <row r="1594">
      <c r="A1594" s="50"/>
      <c r="B1594" s="26"/>
      <c r="C1594" s="26"/>
      <c r="D1594" s="26"/>
      <c r="E1594" s="26"/>
      <c r="F1594" s="26"/>
      <c r="G1594" s="26"/>
      <c r="H1594" s="26"/>
      <c r="I1594" s="26"/>
      <c r="J1594" s="26"/>
      <c r="K1594" s="26"/>
      <c r="L1594" s="26"/>
      <c r="M1594" s="26"/>
      <c r="N1594" s="26"/>
      <c r="O1594" s="26"/>
      <c r="P1594" s="26"/>
      <c r="Q1594" s="26"/>
      <c r="R1594" s="26"/>
      <c r="S1594" s="26"/>
      <c r="T1594" s="26"/>
      <c r="U1594" s="26"/>
      <c r="V1594" s="26"/>
      <c r="W1594" s="26"/>
      <c r="X1594" s="26"/>
      <c r="Y1594" s="26"/>
      <c r="Z1594" s="26"/>
      <c r="AA1594" s="26"/>
    </row>
    <row r="1595">
      <c r="A1595" s="50"/>
      <c r="B1595" s="26"/>
      <c r="C1595" s="26"/>
      <c r="D1595" s="26"/>
      <c r="E1595" s="26"/>
      <c r="F1595" s="26"/>
      <c r="G1595" s="26"/>
      <c r="H1595" s="26"/>
      <c r="I1595" s="26"/>
      <c r="J1595" s="26"/>
      <c r="K1595" s="26"/>
      <c r="L1595" s="26"/>
      <c r="M1595" s="26"/>
      <c r="N1595" s="26"/>
      <c r="O1595" s="26"/>
      <c r="P1595" s="26"/>
      <c r="Q1595" s="26"/>
      <c r="R1595" s="26"/>
      <c r="S1595" s="26"/>
      <c r="T1595" s="26"/>
      <c r="U1595" s="26"/>
      <c r="V1595" s="26"/>
      <c r="W1595" s="26"/>
      <c r="X1595" s="26"/>
      <c r="Y1595" s="26"/>
      <c r="Z1595" s="26"/>
      <c r="AA1595" s="26"/>
    </row>
    <row r="1596">
      <c r="A1596" s="50"/>
      <c r="B1596" s="26"/>
      <c r="C1596" s="26"/>
      <c r="D1596" s="26"/>
      <c r="E1596" s="26"/>
      <c r="F1596" s="26"/>
      <c r="G1596" s="26"/>
      <c r="H1596" s="26"/>
      <c r="I1596" s="26"/>
      <c r="J1596" s="26"/>
      <c r="K1596" s="26"/>
      <c r="L1596" s="26"/>
      <c r="M1596" s="26"/>
      <c r="N1596" s="26"/>
      <c r="O1596" s="26"/>
      <c r="P1596" s="26"/>
      <c r="Q1596" s="26"/>
      <c r="R1596" s="26"/>
      <c r="S1596" s="26"/>
      <c r="T1596" s="26"/>
      <c r="U1596" s="26"/>
      <c r="V1596" s="26"/>
      <c r="W1596" s="26"/>
      <c r="X1596" s="26"/>
      <c r="Y1596" s="26"/>
      <c r="Z1596" s="26"/>
      <c r="AA1596" s="26"/>
    </row>
    <row r="1597">
      <c r="A1597" s="50"/>
      <c r="B1597" s="26"/>
      <c r="C1597" s="26"/>
      <c r="D1597" s="26"/>
      <c r="E1597" s="26"/>
      <c r="F1597" s="26"/>
      <c r="G1597" s="26"/>
      <c r="H1597" s="26"/>
      <c r="I1597" s="26"/>
      <c r="J1597" s="26"/>
      <c r="K1597" s="26"/>
      <c r="L1597" s="26"/>
      <c r="M1597" s="26"/>
      <c r="N1597" s="26"/>
      <c r="O1597" s="26"/>
      <c r="P1597" s="26"/>
      <c r="Q1597" s="26"/>
      <c r="R1597" s="26"/>
      <c r="S1597" s="26"/>
      <c r="T1597" s="26"/>
      <c r="U1597" s="26"/>
      <c r="V1597" s="26"/>
      <c r="W1597" s="26"/>
      <c r="X1597" s="26"/>
      <c r="Y1597" s="26"/>
      <c r="Z1597" s="26"/>
      <c r="AA1597" s="26"/>
    </row>
    <row r="1598">
      <c r="A1598" s="50"/>
      <c r="B1598" s="26"/>
      <c r="C1598" s="26"/>
      <c r="D1598" s="26"/>
      <c r="E1598" s="26"/>
      <c r="F1598" s="26"/>
      <c r="G1598" s="26"/>
      <c r="H1598" s="26"/>
      <c r="I1598" s="26"/>
      <c r="J1598" s="26"/>
      <c r="K1598" s="26"/>
      <c r="L1598" s="26"/>
      <c r="M1598" s="26"/>
      <c r="N1598" s="26"/>
      <c r="O1598" s="26"/>
      <c r="P1598" s="26"/>
      <c r="Q1598" s="26"/>
      <c r="R1598" s="26"/>
      <c r="S1598" s="26"/>
      <c r="T1598" s="26"/>
      <c r="U1598" s="26"/>
      <c r="V1598" s="26"/>
      <c r="W1598" s="26"/>
      <c r="X1598" s="26"/>
      <c r="Y1598" s="26"/>
      <c r="Z1598" s="26"/>
      <c r="AA1598" s="26"/>
    </row>
    <row r="1599">
      <c r="A1599" s="50"/>
      <c r="B1599" s="26"/>
      <c r="C1599" s="26"/>
      <c r="D1599" s="26"/>
      <c r="E1599" s="26"/>
      <c r="F1599" s="26"/>
      <c r="G1599" s="26"/>
      <c r="H1599" s="26"/>
      <c r="I1599" s="26"/>
      <c r="J1599" s="26"/>
      <c r="K1599" s="26"/>
      <c r="L1599" s="26"/>
      <c r="M1599" s="26"/>
      <c r="N1599" s="26"/>
      <c r="O1599" s="26"/>
      <c r="P1599" s="26"/>
      <c r="Q1599" s="26"/>
      <c r="R1599" s="26"/>
      <c r="S1599" s="26"/>
      <c r="T1599" s="26"/>
      <c r="U1599" s="26"/>
      <c r="V1599" s="26"/>
      <c r="W1599" s="26"/>
      <c r="X1599" s="26"/>
      <c r="Y1599" s="26"/>
      <c r="Z1599" s="26"/>
      <c r="AA1599" s="26"/>
    </row>
    <row r="1600">
      <c r="A1600" s="50"/>
      <c r="B1600" s="26"/>
      <c r="C1600" s="26"/>
      <c r="D1600" s="26"/>
      <c r="E1600" s="26"/>
      <c r="F1600" s="26"/>
      <c r="G1600" s="26"/>
      <c r="H1600" s="26"/>
      <c r="I1600" s="26"/>
      <c r="J1600" s="26"/>
      <c r="K1600" s="26"/>
      <c r="L1600" s="26"/>
      <c r="M1600" s="26"/>
      <c r="N1600" s="26"/>
      <c r="O1600" s="26"/>
      <c r="P1600" s="26"/>
      <c r="Q1600" s="26"/>
      <c r="R1600" s="26"/>
      <c r="S1600" s="26"/>
      <c r="T1600" s="26"/>
      <c r="U1600" s="26"/>
      <c r="V1600" s="26"/>
      <c r="W1600" s="26"/>
      <c r="X1600" s="26"/>
      <c r="Y1600" s="26"/>
      <c r="Z1600" s="26"/>
      <c r="AA1600" s="26"/>
    </row>
    <row r="1601">
      <c r="A1601" s="50"/>
      <c r="B1601" s="26"/>
      <c r="C1601" s="26"/>
      <c r="D1601" s="26"/>
      <c r="E1601" s="26"/>
      <c r="F1601" s="26"/>
      <c r="G1601" s="26"/>
      <c r="H1601" s="26"/>
      <c r="I1601" s="26"/>
      <c r="J1601" s="26"/>
      <c r="K1601" s="26"/>
      <c r="L1601" s="26"/>
      <c r="M1601" s="26"/>
      <c r="N1601" s="26"/>
      <c r="O1601" s="26"/>
      <c r="P1601" s="26"/>
      <c r="Q1601" s="26"/>
      <c r="R1601" s="26"/>
      <c r="S1601" s="26"/>
      <c r="T1601" s="26"/>
      <c r="U1601" s="26"/>
      <c r="V1601" s="26"/>
      <c r="W1601" s="26"/>
      <c r="X1601" s="26"/>
      <c r="Y1601" s="26"/>
      <c r="Z1601" s="26"/>
      <c r="AA1601" s="26"/>
    </row>
    <row r="1602">
      <c r="A1602" s="50"/>
      <c r="B1602" s="26"/>
      <c r="C1602" s="26"/>
      <c r="D1602" s="26"/>
      <c r="E1602" s="26"/>
      <c r="F1602" s="26"/>
      <c r="G1602" s="26"/>
      <c r="H1602" s="26"/>
      <c r="I1602" s="26"/>
      <c r="J1602" s="26"/>
      <c r="K1602" s="26"/>
      <c r="L1602" s="26"/>
      <c r="M1602" s="26"/>
      <c r="N1602" s="26"/>
      <c r="O1602" s="26"/>
      <c r="P1602" s="26"/>
      <c r="Q1602" s="26"/>
      <c r="R1602" s="26"/>
      <c r="S1602" s="26"/>
      <c r="T1602" s="26"/>
      <c r="U1602" s="26"/>
      <c r="V1602" s="26"/>
      <c r="W1602" s="26"/>
      <c r="X1602" s="26"/>
      <c r="Y1602" s="26"/>
      <c r="Z1602" s="26"/>
      <c r="AA1602" s="26"/>
    </row>
    <row r="1603">
      <c r="A1603" s="50"/>
      <c r="B1603" s="26"/>
      <c r="C1603" s="26"/>
      <c r="D1603" s="26"/>
      <c r="E1603" s="26"/>
      <c r="F1603" s="26"/>
      <c r="G1603" s="26"/>
      <c r="H1603" s="26"/>
      <c r="I1603" s="26"/>
      <c r="J1603" s="26"/>
      <c r="K1603" s="26"/>
      <c r="L1603" s="26"/>
      <c r="M1603" s="26"/>
      <c r="N1603" s="26"/>
      <c r="O1603" s="26"/>
      <c r="P1603" s="26"/>
      <c r="Q1603" s="26"/>
      <c r="R1603" s="26"/>
      <c r="S1603" s="26"/>
      <c r="T1603" s="26"/>
      <c r="U1603" s="26"/>
      <c r="V1603" s="26"/>
      <c r="W1603" s="26"/>
      <c r="X1603" s="26"/>
      <c r="Y1603" s="26"/>
      <c r="Z1603" s="26"/>
      <c r="AA1603" s="26"/>
    </row>
    <row r="1604">
      <c r="A1604" s="50"/>
      <c r="B1604" s="26"/>
      <c r="C1604" s="26"/>
      <c r="D1604" s="26"/>
      <c r="E1604" s="26"/>
      <c r="F1604" s="26"/>
      <c r="G1604" s="26"/>
      <c r="H1604" s="26"/>
      <c r="I1604" s="26"/>
      <c r="J1604" s="26"/>
      <c r="K1604" s="26"/>
      <c r="L1604" s="26"/>
      <c r="M1604" s="26"/>
      <c r="N1604" s="26"/>
      <c r="O1604" s="26"/>
      <c r="P1604" s="26"/>
      <c r="Q1604" s="26"/>
      <c r="R1604" s="26"/>
      <c r="S1604" s="26"/>
      <c r="T1604" s="26"/>
      <c r="U1604" s="26"/>
      <c r="V1604" s="26"/>
      <c r="W1604" s="26"/>
      <c r="X1604" s="26"/>
      <c r="Y1604" s="26"/>
      <c r="Z1604" s="26"/>
      <c r="AA1604" s="26"/>
    </row>
    <row r="1605">
      <c r="A1605" s="50"/>
      <c r="B1605" s="26"/>
      <c r="C1605" s="26"/>
      <c r="D1605" s="26"/>
      <c r="E1605" s="26"/>
      <c r="F1605" s="26"/>
      <c r="G1605" s="26"/>
      <c r="H1605" s="26"/>
      <c r="I1605" s="26"/>
      <c r="J1605" s="26"/>
      <c r="K1605" s="26"/>
      <c r="L1605" s="26"/>
      <c r="M1605" s="26"/>
      <c r="N1605" s="26"/>
      <c r="O1605" s="26"/>
      <c r="P1605" s="26"/>
      <c r="Q1605" s="26"/>
      <c r="R1605" s="26"/>
      <c r="S1605" s="26"/>
      <c r="T1605" s="26"/>
      <c r="U1605" s="26"/>
      <c r="V1605" s="26"/>
      <c r="W1605" s="26"/>
      <c r="X1605" s="26"/>
      <c r="Y1605" s="26"/>
      <c r="Z1605" s="26"/>
      <c r="AA1605" s="26"/>
    </row>
    <row r="1606">
      <c r="A1606" s="50"/>
      <c r="B1606" s="26"/>
      <c r="C1606" s="26"/>
      <c r="D1606" s="26"/>
      <c r="E1606" s="26"/>
      <c r="F1606" s="26"/>
      <c r="G1606" s="26"/>
      <c r="H1606" s="26"/>
      <c r="I1606" s="26"/>
      <c r="J1606" s="26"/>
      <c r="K1606" s="26"/>
      <c r="L1606" s="26"/>
      <c r="M1606" s="26"/>
      <c r="N1606" s="26"/>
      <c r="O1606" s="26"/>
      <c r="P1606" s="26"/>
      <c r="Q1606" s="26"/>
      <c r="R1606" s="26"/>
      <c r="S1606" s="26"/>
      <c r="T1606" s="26"/>
      <c r="U1606" s="26"/>
      <c r="V1606" s="26"/>
      <c r="W1606" s="26"/>
      <c r="X1606" s="26"/>
      <c r="Y1606" s="26"/>
      <c r="Z1606" s="26"/>
      <c r="AA1606" s="26"/>
    </row>
    <row r="1607">
      <c r="A1607" s="50"/>
      <c r="B1607" s="26"/>
      <c r="C1607" s="26"/>
      <c r="D1607" s="26"/>
      <c r="E1607" s="26"/>
      <c r="F1607" s="26"/>
      <c r="G1607" s="26"/>
      <c r="H1607" s="26"/>
      <c r="I1607" s="26"/>
      <c r="J1607" s="26"/>
      <c r="K1607" s="26"/>
      <c r="L1607" s="26"/>
      <c r="M1607" s="26"/>
      <c r="N1607" s="26"/>
      <c r="O1607" s="26"/>
      <c r="P1607" s="26"/>
      <c r="Q1607" s="26"/>
      <c r="R1607" s="26"/>
      <c r="S1607" s="26"/>
      <c r="T1607" s="26"/>
      <c r="U1607" s="26"/>
      <c r="V1607" s="26"/>
      <c r="W1607" s="26"/>
      <c r="X1607" s="26"/>
      <c r="Y1607" s="26"/>
      <c r="Z1607" s="26"/>
      <c r="AA1607" s="26"/>
    </row>
    <row r="1608">
      <c r="A1608" s="50"/>
      <c r="B1608" s="26"/>
      <c r="C1608" s="26"/>
      <c r="D1608" s="26"/>
      <c r="E1608" s="26"/>
      <c r="F1608" s="26"/>
      <c r="G1608" s="26"/>
      <c r="H1608" s="26"/>
      <c r="I1608" s="26"/>
      <c r="J1608" s="26"/>
      <c r="K1608" s="26"/>
      <c r="L1608" s="26"/>
      <c r="M1608" s="26"/>
      <c r="N1608" s="26"/>
      <c r="O1608" s="26"/>
      <c r="P1608" s="26"/>
      <c r="Q1608" s="26"/>
      <c r="R1608" s="26"/>
      <c r="S1608" s="26"/>
      <c r="T1608" s="26"/>
      <c r="U1608" s="26"/>
      <c r="V1608" s="26"/>
      <c r="W1608" s="26"/>
      <c r="X1608" s="26"/>
      <c r="Y1608" s="26"/>
      <c r="Z1608" s="26"/>
      <c r="AA1608" s="26"/>
    </row>
    <row r="1609">
      <c r="A1609" s="50"/>
      <c r="B1609" s="26"/>
      <c r="C1609" s="26"/>
      <c r="D1609" s="26"/>
      <c r="E1609" s="26"/>
      <c r="F1609" s="26"/>
      <c r="G1609" s="26"/>
      <c r="H1609" s="26"/>
      <c r="I1609" s="26"/>
      <c r="J1609" s="26"/>
      <c r="K1609" s="26"/>
      <c r="L1609" s="26"/>
      <c r="M1609" s="26"/>
      <c r="N1609" s="26"/>
      <c r="O1609" s="26"/>
      <c r="P1609" s="26"/>
      <c r="Q1609" s="26"/>
      <c r="R1609" s="26"/>
      <c r="S1609" s="26"/>
      <c r="T1609" s="26"/>
      <c r="U1609" s="26"/>
      <c r="V1609" s="26"/>
      <c r="W1609" s="26"/>
      <c r="X1609" s="26"/>
      <c r="Y1609" s="26"/>
      <c r="Z1609" s="26"/>
      <c r="AA1609" s="26"/>
    </row>
    <row r="1610">
      <c r="A1610" s="50"/>
      <c r="B1610" s="26"/>
      <c r="C1610" s="26"/>
      <c r="D1610" s="26"/>
      <c r="E1610" s="26"/>
      <c r="F1610" s="26"/>
      <c r="G1610" s="26"/>
      <c r="H1610" s="26"/>
      <c r="I1610" s="26"/>
      <c r="J1610" s="26"/>
      <c r="K1610" s="26"/>
      <c r="L1610" s="26"/>
      <c r="M1610" s="26"/>
      <c r="N1610" s="26"/>
      <c r="O1610" s="26"/>
      <c r="P1610" s="26"/>
      <c r="Q1610" s="26"/>
      <c r="R1610" s="26"/>
      <c r="S1610" s="26"/>
      <c r="T1610" s="26"/>
      <c r="U1610" s="26"/>
      <c r="V1610" s="26"/>
      <c r="W1610" s="26"/>
      <c r="X1610" s="26"/>
      <c r="Y1610" s="26"/>
      <c r="Z1610" s="26"/>
      <c r="AA1610" s="26"/>
    </row>
    <row r="1611">
      <c r="A1611" s="50"/>
      <c r="B1611" s="26"/>
      <c r="C1611" s="26"/>
      <c r="D1611" s="26"/>
      <c r="E1611" s="26"/>
      <c r="F1611" s="26"/>
      <c r="G1611" s="26"/>
      <c r="H1611" s="26"/>
      <c r="I1611" s="26"/>
      <c r="J1611" s="26"/>
      <c r="K1611" s="26"/>
      <c r="L1611" s="26"/>
      <c r="M1611" s="26"/>
      <c r="N1611" s="26"/>
      <c r="O1611" s="26"/>
      <c r="P1611" s="26"/>
      <c r="Q1611" s="26"/>
      <c r="R1611" s="26"/>
      <c r="S1611" s="26"/>
      <c r="T1611" s="26"/>
      <c r="U1611" s="26"/>
      <c r="V1611" s="26"/>
      <c r="W1611" s="26"/>
      <c r="X1611" s="26"/>
      <c r="Y1611" s="26"/>
      <c r="Z1611" s="26"/>
      <c r="AA1611" s="26"/>
    </row>
    <row r="1612">
      <c r="A1612" s="50"/>
      <c r="B1612" s="26"/>
      <c r="C1612" s="26"/>
      <c r="D1612" s="26"/>
      <c r="E1612" s="26"/>
      <c r="F1612" s="26"/>
      <c r="G1612" s="26"/>
      <c r="H1612" s="26"/>
      <c r="I1612" s="26"/>
      <c r="J1612" s="26"/>
      <c r="K1612" s="26"/>
      <c r="L1612" s="26"/>
      <c r="M1612" s="26"/>
      <c r="N1612" s="26"/>
      <c r="O1612" s="26"/>
      <c r="P1612" s="26"/>
      <c r="Q1612" s="26"/>
      <c r="R1612" s="26"/>
      <c r="S1612" s="26"/>
      <c r="T1612" s="26"/>
      <c r="U1612" s="26"/>
      <c r="V1612" s="26"/>
      <c r="W1612" s="26"/>
      <c r="X1612" s="26"/>
      <c r="Y1612" s="26"/>
      <c r="Z1612" s="26"/>
      <c r="AA1612" s="26"/>
    </row>
    <row r="1613">
      <c r="A1613" s="50"/>
      <c r="B1613" s="26"/>
      <c r="C1613" s="26"/>
      <c r="D1613" s="26"/>
      <c r="E1613" s="26"/>
      <c r="F1613" s="26"/>
      <c r="G1613" s="26"/>
      <c r="H1613" s="26"/>
      <c r="I1613" s="26"/>
      <c r="J1613" s="26"/>
      <c r="K1613" s="26"/>
      <c r="L1613" s="26"/>
      <c r="M1613" s="26"/>
      <c r="N1613" s="26"/>
      <c r="O1613" s="26"/>
      <c r="P1613" s="26"/>
      <c r="Q1613" s="26"/>
      <c r="R1613" s="26"/>
      <c r="S1613" s="26"/>
      <c r="T1613" s="26"/>
      <c r="U1613" s="26"/>
      <c r="V1613" s="26"/>
      <c r="W1613" s="26"/>
      <c r="X1613" s="26"/>
      <c r="Y1613" s="26"/>
      <c r="Z1613" s="26"/>
      <c r="AA1613" s="26"/>
    </row>
    <row r="1614">
      <c r="A1614" s="50"/>
      <c r="B1614" s="26"/>
      <c r="C1614" s="26"/>
      <c r="D1614" s="26"/>
      <c r="E1614" s="26"/>
      <c r="F1614" s="26"/>
      <c r="G1614" s="26"/>
      <c r="H1614" s="26"/>
      <c r="I1614" s="26"/>
      <c r="J1614" s="26"/>
      <c r="K1614" s="26"/>
      <c r="L1614" s="26"/>
      <c r="M1614" s="26"/>
      <c r="N1614" s="26"/>
      <c r="O1614" s="26"/>
      <c r="P1614" s="26"/>
      <c r="Q1614" s="26"/>
      <c r="R1614" s="26"/>
      <c r="S1614" s="26"/>
      <c r="T1614" s="26"/>
      <c r="U1614" s="26"/>
      <c r="V1614" s="26"/>
      <c r="W1614" s="26"/>
      <c r="X1614" s="26"/>
      <c r="Y1614" s="26"/>
      <c r="Z1614" s="26"/>
      <c r="AA1614" s="26"/>
    </row>
    <row r="1615">
      <c r="A1615" s="50"/>
      <c r="B1615" s="26"/>
      <c r="C1615" s="26"/>
      <c r="D1615" s="26"/>
      <c r="E1615" s="26"/>
      <c r="F1615" s="26"/>
      <c r="G1615" s="26"/>
      <c r="H1615" s="26"/>
      <c r="I1615" s="26"/>
      <c r="J1615" s="26"/>
      <c r="K1615" s="26"/>
      <c r="L1615" s="26"/>
      <c r="M1615" s="26"/>
      <c r="N1615" s="26"/>
      <c r="O1615" s="26"/>
      <c r="P1615" s="26"/>
      <c r="Q1615" s="26"/>
      <c r="R1615" s="26"/>
      <c r="S1615" s="26"/>
      <c r="T1615" s="26"/>
      <c r="U1615" s="26"/>
      <c r="V1615" s="26"/>
      <c r="W1615" s="26"/>
      <c r="X1615" s="26"/>
      <c r="Y1615" s="26"/>
      <c r="Z1615" s="26"/>
      <c r="AA1615" s="26"/>
    </row>
    <row r="1616">
      <c r="A1616" s="50"/>
      <c r="B1616" s="26"/>
      <c r="C1616" s="26"/>
      <c r="D1616" s="26"/>
      <c r="E1616" s="26"/>
      <c r="F1616" s="26"/>
      <c r="G1616" s="26"/>
      <c r="H1616" s="26"/>
      <c r="I1616" s="26"/>
      <c r="J1616" s="26"/>
      <c r="K1616" s="26"/>
      <c r="L1616" s="26"/>
      <c r="M1616" s="26"/>
      <c r="N1616" s="26"/>
      <c r="O1616" s="26"/>
      <c r="P1616" s="26"/>
      <c r="Q1616" s="26"/>
      <c r="R1616" s="26"/>
      <c r="S1616" s="26"/>
      <c r="T1616" s="26"/>
      <c r="U1616" s="26"/>
      <c r="V1616" s="26"/>
      <c r="W1616" s="26"/>
      <c r="X1616" s="26"/>
      <c r="Y1616" s="26"/>
      <c r="Z1616" s="26"/>
      <c r="AA1616" s="26"/>
    </row>
    <row r="1617">
      <c r="A1617" s="50"/>
      <c r="B1617" s="26"/>
      <c r="C1617" s="26"/>
      <c r="D1617" s="26"/>
      <c r="E1617" s="26"/>
      <c r="F1617" s="26"/>
      <c r="G1617" s="26"/>
      <c r="H1617" s="26"/>
      <c r="I1617" s="26"/>
      <c r="J1617" s="26"/>
      <c r="K1617" s="26"/>
      <c r="L1617" s="26"/>
      <c r="M1617" s="26"/>
      <c r="N1617" s="26"/>
      <c r="O1617" s="26"/>
      <c r="P1617" s="26"/>
      <c r="Q1617" s="26"/>
      <c r="R1617" s="26"/>
      <c r="S1617" s="26"/>
      <c r="T1617" s="26"/>
      <c r="U1617" s="26"/>
      <c r="V1617" s="26"/>
      <c r="W1617" s="26"/>
      <c r="X1617" s="26"/>
      <c r="Y1617" s="26"/>
      <c r="Z1617" s="26"/>
      <c r="AA1617" s="26"/>
    </row>
    <row r="1618">
      <c r="A1618" s="50"/>
      <c r="B1618" s="26"/>
      <c r="C1618" s="26"/>
      <c r="D1618" s="26"/>
      <c r="E1618" s="26"/>
      <c r="F1618" s="26"/>
      <c r="G1618" s="26"/>
      <c r="H1618" s="26"/>
      <c r="I1618" s="26"/>
      <c r="J1618" s="26"/>
      <c r="K1618" s="26"/>
      <c r="L1618" s="26"/>
      <c r="M1618" s="26"/>
      <c r="N1618" s="26"/>
      <c r="O1618" s="26"/>
      <c r="P1618" s="26"/>
      <c r="Q1618" s="26"/>
      <c r="R1618" s="26"/>
      <c r="S1618" s="26"/>
      <c r="T1618" s="26"/>
      <c r="U1618" s="26"/>
      <c r="V1618" s="26"/>
      <c r="W1618" s="26"/>
      <c r="X1618" s="26"/>
      <c r="Y1618" s="26"/>
      <c r="Z1618" s="26"/>
      <c r="AA1618" s="26"/>
    </row>
    <row r="1619">
      <c r="A1619" s="50"/>
      <c r="B1619" s="26"/>
      <c r="C1619" s="26"/>
      <c r="D1619" s="26"/>
      <c r="E1619" s="26"/>
      <c r="F1619" s="26"/>
      <c r="G1619" s="26"/>
      <c r="H1619" s="26"/>
      <c r="I1619" s="26"/>
      <c r="J1619" s="26"/>
      <c r="K1619" s="26"/>
      <c r="L1619" s="26"/>
      <c r="M1619" s="26"/>
      <c r="N1619" s="26"/>
      <c r="O1619" s="26"/>
      <c r="P1619" s="26"/>
      <c r="Q1619" s="26"/>
      <c r="R1619" s="26"/>
      <c r="S1619" s="26"/>
      <c r="T1619" s="26"/>
      <c r="U1619" s="26"/>
      <c r="V1619" s="26"/>
      <c r="W1619" s="26"/>
      <c r="X1619" s="26"/>
      <c r="Y1619" s="26"/>
      <c r="Z1619" s="26"/>
      <c r="AA1619" s="26"/>
    </row>
    <row r="1620">
      <c r="A1620" s="50"/>
      <c r="B1620" s="26"/>
      <c r="C1620" s="26"/>
      <c r="D1620" s="26"/>
      <c r="E1620" s="26"/>
      <c r="F1620" s="26"/>
      <c r="G1620" s="26"/>
      <c r="H1620" s="26"/>
      <c r="I1620" s="26"/>
      <c r="J1620" s="26"/>
      <c r="K1620" s="26"/>
      <c r="L1620" s="26"/>
      <c r="M1620" s="26"/>
      <c r="N1620" s="26"/>
      <c r="O1620" s="26"/>
      <c r="P1620" s="26"/>
      <c r="Q1620" s="26"/>
      <c r="R1620" s="26"/>
      <c r="S1620" s="26"/>
      <c r="T1620" s="26"/>
      <c r="U1620" s="26"/>
      <c r="V1620" s="26"/>
      <c r="W1620" s="26"/>
      <c r="X1620" s="26"/>
      <c r="Y1620" s="26"/>
      <c r="Z1620" s="26"/>
      <c r="AA1620" s="26"/>
    </row>
    <row r="1621">
      <c r="A1621" s="50"/>
      <c r="B1621" s="26"/>
      <c r="C1621" s="26"/>
      <c r="D1621" s="26"/>
      <c r="E1621" s="26"/>
      <c r="F1621" s="26"/>
      <c r="G1621" s="26"/>
      <c r="H1621" s="26"/>
      <c r="I1621" s="26"/>
      <c r="J1621" s="26"/>
      <c r="K1621" s="26"/>
      <c r="L1621" s="26"/>
      <c r="M1621" s="26"/>
      <c r="N1621" s="26"/>
      <c r="O1621" s="26"/>
      <c r="P1621" s="26"/>
      <c r="Q1621" s="26"/>
      <c r="R1621" s="26"/>
      <c r="S1621" s="26"/>
      <c r="T1621" s="26"/>
      <c r="U1621" s="26"/>
      <c r="V1621" s="26"/>
      <c r="W1621" s="26"/>
      <c r="X1621" s="26"/>
      <c r="Y1621" s="26"/>
      <c r="Z1621" s="26"/>
      <c r="AA1621" s="26"/>
    </row>
    <row r="1622">
      <c r="A1622" s="50"/>
      <c r="B1622" s="26"/>
      <c r="C1622" s="26"/>
      <c r="D1622" s="26"/>
      <c r="E1622" s="26"/>
      <c r="F1622" s="26"/>
      <c r="G1622" s="26"/>
      <c r="H1622" s="26"/>
      <c r="I1622" s="26"/>
      <c r="J1622" s="26"/>
      <c r="K1622" s="26"/>
      <c r="L1622" s="26"/>
      <c r="M1622" s="26"/>
      <c r="N1622" s="26"/>
      <c r="O1622" s="26"/>
      <c r="P1622" s="26"/>
      <c r="Q1622" s="26"/>
      <c r="R1622" s="26"/>
      <c r="S1622" s="26"/>
      <c r="T1622" s="26"/>
      <c r="U1622" s="26"/>
      <c r="V1622" s="26"/>
      <c r="W1622" s="26"/>
      <c r="X1622" s="26"/>
      <c r="Y1622" s="26"/>
      <c r="Z1622" s="26"/>
      <c r="AA1622" s="26"/>
    </row>
    <row r="1623">
      <c r="A1623" s="50"/>
      <c r="B1623" s="26"/>
      <c r="C1623" s="26"/>
      <c r="D1623" s="26"/>
      <c r="E1623" s="26"/>
      <c r="F1623" s="26"/>
      <c r="G1623" s="26"/>
      <c r="H1623" s="26"/>
      <c r="I1623" s="26"/>
      <c r="J1623" s="26"/>
      <c r="K1623" s="26"/>
      <c r="L1623" s="26"/>
      <c r="M1623" s="26"/>
      <c r="N1623" s="26"/>
      <c r="O1623" s="26"/>
      <c r="P1623" s="26"/>
      <c r="Q1623" s="26"/>
      <c r="R1623" s="26"/>
      <c r="S1623" s="26"/>
      <c r="T1623" s="26"/>
      <c r="U1623" s="26"/>
      <c r="V1623" s="26"/>
      <c r="W1623" s="26"/>
      <c r="X1623" s="26"/>
      <c r="Y1623" s="26"/>
      <c r="Z1623" s="26"/>
      <c r="AA1623" s="26"/>
    </row>
    <row r="1624">
      <c r="A1624" s="50"/>
      <c r="B1624" s="26"/>
      <c r="C1624" s="26"/>
      <c r="D1624" s="26"/>
      <c r="E1624" s="26"/>
      <c r="F1624" s="26"/>
      <c r="G1624" s="26"/>
      <c r="H1624" s="26"/>
      <c r="I1624" s="26"/>
      <c r="J1624" s="26"/>
      <c r="K1624" s="26"/>
      <c r="L1624" s="26"/>
      <c r="M1624" s="26"/>
      <c r="N1624" s="26"/>
      <c r="O1624" s="26"/>
      <c r="P1624" s="26"/>
      <c r="Q1624" s="26"/>
      <c r="R1624" s="26"/>
      <c r="S1624" s="26"/>
      <c r="T1624" s="26"/>
      <c r="U1624" s="26"/>
      <c r="V1624" s="26"/>
      <c r="W1624" s="26"/>
      <c r="X1624" s="26"/>
      <c r="Y1624" s="26"/>
      <c r="Z1624" s="26"/>
      <c r="AA1624" s="26"/>
    </row>
    <row r="1625">
      <c r="A1625" s="50"/>
      <c r="B1625" s="26"/>
      <c r="C1625" s="26"/>
      <c r="D1625" s="26"/>
      <c r="E1625" s="26"/>
      <c r="F1625" s="26"/>
      <c r="G1625" s="26"/>
      <c r="H1625" s="26"/>
      <c r="I1625" s="26"/>
      <c r="J1625" s="26"/>
      <c r="K1625" s="26"/>
      <c r="L1625" s="26"/>
      <c r="M1625" s="26"/>
      <c r="N1625" s="26"/>
      <c r="O1625" s="26"/>
      <c r="P1625" s="26"/>
      <c r="Q1625" s="26"/>
      <c r="R1625" s="26"/>
      <c r="S1625" s="26"/>
      <c r="T1625" s="26"/>
      <c r="U1625" s="26"/>
      <c r="V1625" s="26"/>
      <c r="W1625" s="26"/>
      <c r="X1625" s="26"/>
      <c r="Y1625" s="26"/>
      <c r="Z1625" s="26"/>
      <c r="AA1625" s="26"/>
    </row>
    <row r="1626">
      <c r="A1626" s="50"/>
      <c r="B1626" s="26"/>
      <c r="C1626" s="26"/>
      <c r="D1626" s="26"/>
      <c r="E1626" s="26"/>
      <c r="F1626" s="26"/>
      <c r="G1626" s="26"/>
      <c r="H1626" s="26"/>
      <c r="I1626" s="26"/>
      <c r="J1626" s="26"/>
      <c r="K1626" s="26"/>
      <c r="L1626" s="26"/>
      <c r="M1626" s="26"/>
      <c r="N1626" s="26"/>
      <c r="O1626" s="26"/>
      <c r="P1626" s="26"/>
      <c r="Q1626" s="26"/>
      <c r="R1626" s="26"/>
      <c r="S1626" s="26"/>
      <c r="T1626" s="26"/>
      <c r="U1626" s="26"/>
      <c r="V1626" s="26"/>
      <c r="W1626" s="26"/>
      <c r="X1626" s="26"/>
      <c r="Y1626" s="26"/>
      <c r="Z1626" s="26"/>
      <c r="AA1626" s="26"/>
    </row>
    <row r="1627">
      <c r="A1627" s="50"/>
      <c r="B1627" s="26"/>
      <c r="C1627" s="26"/>
      <c r="D1627" s="26"/>
      <c r="E1627" s="26"/>
      <c r="F1627" s="26"/>
      <c r="G1627" s="26"/>
      <c r="H1627" s="26"/>
      <c r="I1627" s="26"/>
      <c r="J1627" s="26"/>
      <c r="K1627" s="26"/>
      <c r="L1627" s="26"/>
      <c r="M1627" s="26"/>
      <c r="N1627" s="26"/>
      <c r="O1627" s="26"/>
      <c r="P1627" s="26"/>
      <c r="Q1627" s="26"/>
      <c r="R1627" s="26"/>
      <c r="S1627" s="26"/>
      <c r="T1627" s="26"/>
      <c r="U1627" s="26"/>
      <c r="V1627" s="26"/>
      <c r="W1627" s="26"/>
      <c r="X1627" s="26"/>
      <c r="Y1627" s="26"/>
      <c r="Z1627" s="26"/>
      <c r="AA1627" s="26"/>
    </row>
    <row r="1628">
      <c r="A1628" s="50"/>
      <c r="B1628" s="26"/>
      <c r="C1628" s="26"/>
      <c r="D1628" s="26"/>
      <c r="E1628" s="26"/>
      <c r="F1628" s="26"/>
      <c r="G1628" s="26"/>
      <c r="H1628" s="26"/>
      <c r="I1628" s="26"/>
      <c r="J1628" s="26"/>
      <c r="K1628" s="26"/>
      <c r="L1628" s="26"/>
      <c r="M1628" s="26"/>
      <c r="N1628" s="26"/>
      <c r="O1628" s="26"/>
      <c r="P1628" s="26"/>
      <c r="Q1628" s="26"/>
      <c r="R1628" s="26"/>
      <c r="S1628" s="26"/>
      <c r="T1628" s="26"/>
      <c r="U1628" s="26"/>
      <c r="V1628" s="26"/>
      <c r="W1628" s="26"/>
      <c r="X1628" s="26"/>
      <c r="Y1628" s="26"/>
      <c r="Z1628" s="26"/>
      <c r="AA1628" s="26"/>
    </row>
    <row r="1629">
      <c r="A1629" s="50"/>
      <c r="B1629" s="26"/>
      <c r="C1629" s="26"/>
      <c r="D1629" s="26"/>
      <c r="E1629" s="26"/>
      <c r="F1629" s="26"/>
      <c r="G1629" s="26"/>
      <c r="H1629" s="26"/>
      <c r="I1629" s="26"/>
      <c r="J1629" s="26"/>
      <c r="K1629" s="26"/>
      <c r="L1629" s="26"/>
      <c r="M1629" s="26"/>
      <c r="N1629" s="26"/>
      <c r="O1629" s="26"/>
      <c r="P1629" s="26"/>
      <c r="Q1629" s="26"/>
      <c r="R1629" s="26"/>
      <c r="S1629" s="26"/>
      <c r="T1629" s="26"/>
      <c r="U1629" s="26"/>
      <c r="V1629" s="26"/>
      <c r="W1629" s="26"/>
      <c r="X1629" s="26"/>
      <c r="Y1629" s="26"/>
      <c r="Z1629" s="26"/>
      <c r="AA1629" s="26"/>
    </row>
    <row r="1630">
      <c r="A1630" s="50"/>
      <c r="B1630" s="26"/>
      <c r="C1630" s="26"/>
      <c r="D1630" s="26"/>
      <c r="E1630" s="26"/>
      <c r="F1630" s="26"/>
      <c r="G1630" s="26"/>
      <c r="H1630" s="26"/>
      <c r="I1630" s="26"/>
      <c r="J1630" s="26"/>
      <c r="K1630" s="26"/>
      <c r="L1630" s="26"/>
      <c r="M1630" s="26"/>
      <c r="N1630" s="26"/>
      <c r="O1630" s="26"/>
      <c r="P1630" s="26"/>
      <c r="Q1630" s="26"/>
      <c r="R1630" s="26"/>
      <c r="S1630" s="26"/>
      <c r="T1630" s="26"/>
      <c r="U1630" s="26"/>
      <c r="V1630" s="26"/>
      <c r="W1630" s="26"/>
      <c r="X1630" s="26"/>
      <c r="Y1630" s="26"/>
      <c r="Z1630" s="26"/>
      <c r="AA1630" s="26"/>
    </row>
    <row r="1631">
      <c r="A1631" s="50"/>
      <c r="B1631" s="26"/>
      <c r="C1631" s="26"/>
      <c r="D1631" s="26"/>
      <c r="E1631" s="26"/>
      <c r="F1631" s="26"/>
      <c r="G1631" s="26"/>
      <c r="H1631" s="26"/>
      <c r="I1631" s="26"/>
      <c r="J1631" s="26"/>
      <c r="K1631" s="26"/>
      <c r="L1631" s="26"/>
      <c r="M1631" s="26"/>
      <c r="N1631" s="26"/>
      <c r="O1631" s="26"/>
      <c r="P1631" s="26"/>
      <c r="Q1631" s="26"/>
      <c r="R1631" s="26"/>
      <c r="S1631" s="26"/>
      <c r="T1631" s="26"/>
      <c r="U1631" s="26"/>
      <c r="V1631" s="26"/>
      <c r="W1631" s="26"/>
      <c r="X1631" s="26"/>
      <c r="Y1631" s="26"/>
      <c r="Z1631" s="26"/>
      <c r="AA1631" s="26"/>
    </row>
    <row r="1632">
      <c r="A1632" s="50"/>
      <c r="B1632" s="26"/>
      <c r="C1632" s="26"/>
      <c r="D1632" s="26"/>
      <c r="E1632" s="26"/>
      <c r="F1632" s="26"/>
      <c r="G1632" s="26"/>
      <c r="H1632" s="26"/>
      <c r="I1632" s="26"/>
      <c r="J1632" s="26"/>
      <c r="K1632" s="26"/>
      <c r="L1632" s="26"/>
      <c r="M1632" s="26"/>
      <c r="N1632" s="26"/>
      <c r="O1632" s="26"/>
      <c r="P1632" s="26"/>
      <c r="Q1632" s="26"/>
      <c r="R1632" s="26"/>
      <c r="S1632" s="26"/>
      <c r="T1632" s="26"/>
      <c r="U1632" s="26"/>
      <c r="V1632" s="26"/>
      <c r="W1632" s="26"/>
      <c r="X1632" s="26"/>
      <c r="Y1632" s="26"/>
      <c r="Z1632" s="26"/>
      <c r="AA1632" s="26"/>
    </row>
    <row r="1633">
      <c r="A1633" s="50"/>
      <c r="B1633" s="26"/>
      <c r="C1633" s="26"/>
      <c r="D1633" s="26"/>
      <c r="E1633" s="26"/>
      <c r="F1633" s="26"/>
      <c r="G1633" s="26"/>
      <c r="H1633" s="26"/>
      <c r="I1633" s="26"/>
      <c r="J1633" s="26"/>
      <c r="K1633" s="26"/>
      <c r="L1633" s="26"/>
      <c r="M1633" s="26"/>
      <c r="N1633" s="26"/>
      <c r="O1633" s="26"/>
      <c r="P1633" s="26"/>
      <c r="Q1633" s="26"/>
      <c r="R1633" s="26"/>
      <c r="S1633" s="26"/>
      <c r="T1633" s="26"/>
      <c r="U1633" s="26"/>
      <c r="V1633" s="26"/>
      <c r="W1633" s="26"/>
      <c r="X1633" s="26"/>
      <c r="Y1633" s="26"/>
      <c r="Z1633" s="26"/>
      <c r="AA1633" s="26"/>
    </row>
    <row r="1634">
      <c r="A1634" s="50"/>
      <c r="B1634" s="26"/>
      <c r="C1634" s="26"/>
      <c r="D1634" s="26"/>
      <c r="E1634" s="26"/>
      <c r="F1634" s="26"/>
      <c r="G1634" s="26"/>
      <c r="H1634" s="26"/>
      <c r="I1634" s="26"/>
      <c r="J1634" s="26"/>
      <c r="K1634" s="26"/>
      <c r="L1634" s="26"/>
      <c r="M1634" s="26"/>
      <c r="N1634" s="26"/>
      <c r="O1634" s="26"/>
      <c r="P1634" s="26"/>
      <c r="Q1634" s="26"/>
      <c r="R1634" s="26"/>
      <c r="S1634" s="26"/>
      <c r="T1634" s="26"/>
      <c r="U1634" s="26"/>
      <c r="V1634" s="26"/>
      <c r="W1634" s="26"/>
      <c r="X1634" s="26"/>
      <c r="Y1634" s="26"/>
      <c r="Z1634" s="26"/>
      <c r="AA1634" s="26"/>
    </row>
    <row r="1635">
      <c r="A1635" s="50"/>
      <c r="B1635" s="26"/>
      <c r="C1635" s="26"/>
      <c r="D1635" s="26"/>
      <c r="E1635" s="26"/>
      <c r="F1635" s="26"/>
      <c r="G1635" s="26"/>
      <c r="H1635" s="26"/>
      <c r="I1635" s="26"/>
      <c r="J1635" s="26"/>
      <c r="K1635" s="26"/>
      <c r="L1635" s="26"/>
      <c r="M1635" s="26"/>
      <c r="N1635" s="26"/>
      <c r="O1635" s="26"/>
      <c r="P1635" s="26"/>
      <c r="Q1635" s="26"/>
      <c r="R1635" s="26"/>
      <c r="S1635" s="26"/>
      <c r="T1635" s="26"/>
      <c r="U1635" s="26"/>
      <c r="V1635" s="26"/>
      <c r="W1635" s="26"/>
      <c r="X1635" s="26"/>
      <c r="Y1635" s="26"/>
      <c r="Z1635" s="26"/>
      <c r="AA1635" s="26"/>
    </row>
    <row r="1636">
      <c r="A1636" s="50"/>
      <c r="B1636" s="26"/>
      <c r="C1636" s="26"/>
      <c r="D1636" s="26"/>
      <c r="E1636" s="26"/>
      <c r="F1636" s="26"/>
      <c r="G1636" s="26"/>
      <c r="H1636" s="26"/>
      <c r="I1636" s="26"/>
      <c r="J1636" s="26"/>
      <c r="K1636" s="26"/>
      <c r="L1636" s="26"/>
      <c r="M1636" s="26"/>
      <c r="N1636" s="26"/>
      <c r="O1636" s="26"/>
      <c r="P1636" s="26"/>
      <c r="Q1636" s="26"/>
      <c r="R1636" s="26"/>
      <c r="S1636" s="26"/>
      <c r="T1636" s="26"/>
      <c r="U1636" s="26"/>
      <c r="V1636" s="26"/>
      <c r="W1636" s="26"/>
      <c r="X1636" s="26"/>
      <c r="Y1636" s="26"/>
      <c r="Z1636" s="26"/>
      <c r="AA1636" s="26"/>
    </row>
    <row r="1637">
      <c r="A1637" s="50"/>
      <c r="B1637" s="26"/>
      <c r="C1637" s="26"/>
      <c r="D1637" s="26"/>
      <c r="E1637" s="26"/>
      <c r="F1637" s="26"/>
      <c r="G1637" s="26"/>
      <c r="H1637" s="26"/>
      <c r="I1637" s="26"/>
      <c r="J1637" s="26"/>
      <c r="K1637" s="26"/>
      <c r="L1637" s="26"/>
      <c r="M1637" s="26"/>
      <c r="N1637" s="26"/>
      <c r="O1637" s="26"/>
      <c r="P1637" s="26"/>
      <c r="Q1637" s="26"/>
      <c r="R1637" s="26"/>
      <c r="S1637" s="26"/>
      <c r="T1637" s="26"/>
      <c r="U1637" s="26"/>
      <c r="V1637" s="26"/>
      <c r="W1637" s="26"/>
      <c r="X1637" s="26"/>
      <c r="Y1637" s="26"/>
      <c r="Z1637" s="26"/>
      <c r="AA1637" s="26"/>
    </row>
    <row r="1638">
      <c r="A1638" s="50"/>
      <c r="B1638" s="26"/>
      <c r="C1638" s="26"/>
      <c r="D1638" s="26"/>
      <c r="E1638" s="26"/>
      <c r="F1638" s="26"/>
      <c r="G1638" s="26"/>
      <c r="H1638" s="26"/>
      <c r="I1638" s="26"/>
      <c r="J1638" s="26"/>
      <c r="K1638" s="26"/>
      <c r="L1638" s="26"/>
      <c r="M1638" s="26"/>
      <c r="N1638" s="26"/>
      <c r="O1638" s="26"/>
      <c r="P1638" s="26"/>
      <c r="Q1638" s="26"/>
      <c r="R1638" s="26"/>
      <c r="S1638" s="26"/>
      <c r="T1638" s="26"/>
      <c r="U1638" s="26"/>
      <c r="V1638" s="26"/>
      <c r="W1638" s="26"/>
      <c r="X1638" s="26"/>
      <c r="Y1638" s="26"/>
      <c r="Z1638" s="26"/>
      <c r="AA1638" s="26"/>
    </row>
    <row r="1639">
      <c r="A1639" s="50"/>
      <c r="B1639" s="26"/>
      <c r="C1639" s="26"/>
      <c r="D1639" s="26"/>
      <c r="E1639" s="26"/>
      <c r="F1639" s="26"/>
      <c r="G1639" s="26"/>
      <c r="H1639" s="26"/>
      <c r="I1639" s="26"/>
      <c r="J1639" s="26"/>
      <c r="K1639" s="26"/>
      <c r="L1639" s="26"/>
      <c r="M1639" s="26"/>
      <c r="N1639" s="26"/>
      <c r="O1639" s="26"/>
      <c r="P1639" s="26"/>
      <c r="Q1639" s="26"/>
      <c r="R1639" s="26"/>
      <c r="S1639" s="26"/>
      <c r="T1639" s="26"/>
      <c r="U1639" s="26"/>
      <c r="V1639" s="26"/>
      <c r="W1639" s="26"/>
      <c r="X1639" s="26"/>
      <c r="Y1639" s="26"/>
      <c r="Z1639" s="26"/>
      <c r="AA1639" s="26"/>
    </row>
    <row r="1640">
      <c r="A1640" s="50"/>
      <c r="B1640" s="26"/>
      <c r="C1640" s="26"/>
      <c r="D1640" s="26"/>
      <c r="E1640" s="26"/>
      <c r="F1640" s="26"/>
      <c r="G1640" s="26"/>
      <c r="H1640" s="26"/>
      <c r="I1640" s="26"/>
      <c r="J1640" s="26"/>
      <c r="K1640" s="26"/>
      <c r="L1640" s="26"/>
      <c r="M1640" s="26"/>
      <c r="N1640" s="26"/>
      <c r="O1640" s="26"/>
      <c r="P1640" s="26"/>
      <c r="Q1640" s="26"/>
      <c r="R1640" s="26"/>
      <c r="S1640" s="26"/>
      <c r="T1640" s="26"/>
      <c r="U1640" s="26"/>
      <c r="V1640" s="26"/>
      <c r="W1640" s="26"/>
      <c r="X1640" s="26"/>
      <c r="Y1640" s="26"/>
      <c r="Z1640" s="26"/>
      <c r="AA1640" s="26"/>
    </row>
    <row r="1641">
      <c r="A1641" s="50"/>
      <c r="B1641" s="26"/>
      <c r="C1641" s="26"/>
      <c r="D1641" s="26"/>
      <c r="E1641" s="26"/>
      <c r="F1641" s="26"/>
      <c r="G1641" s="26"/>
      <c r="H1641" s="26"/>
      <c r="I1641" s="26"/>
      <c r="J1641" s="26"/>
      <c r="K1641" s="26"/>
      <c r="L1641" s="26"/>
      <c r="M1641" s="26"/>
      <c r="N1641" s="26"/>
      <c r="O1641" s="26"/>
      <c r="P1641" s="26"/>
      <c r="Q1641" s="26"/>
      <c r="R1641" s="26"/>
      <c r="S1641" s="26"/>
      <c r="T1641" s="26"/>
      <c r="U1641" s="26"/>
      <c r="V1641" s="26"/>
      <c r="W1641" s="26"/>
      <c r="X1641" s="26"/>
      <c r="Y1641" s="26"/>
      <c r="Z1641" s="26"/>
      <c r="AA1641" s="26"/>
    </row>
    <row r="1642">
      <c r="A1642" s="50"/>
      <c r="B1642" s="26"/>
      <c r="C1642" s="26"/>
      <c r="D1642" s="26"/>
      <c r="E1642" s="26"/>
      <c r="F1642" s="26"/>
      <c r="G1642" s="26"/>
      <c r="H1642" s="26"/>
      <c r="I1642" s="26"/>
      <c r="J1642" s="26"/>
      <c r="K1642" s="26"/>
      <c r="L1642" s="26"/>
      <c r="M1642" s="26"/>
      <c r="N1642" s="26"/>
      <c r="O1642" s="26"/>
      <c r="P1642" s="26"/>
      <c r="Q1642" s="26"/>
      <c r="R1642" s="26"/>
      <c r="S1642" s="26"/>
      <c r="T1642" s="26"/>
      <c r="U1642" s="26"/>
      <c r="V1642" s="26"/>
      <c r="W1642" s="26"/>
      <c r="X1642" s="26"/>
      <c r="Y1642" s="26"/>
      <c r="Z1642" s="26"/>
      <c r="AA1642" s="26"/>
    </row>
    <row r="1643">
      <c r="A1643" s="50"/>
      <c r="B1643" s="26"/>
      <c r="C1643" s="26"/>
      <c r="D1643" s="26"/>
      <c r="E1643" s="26"/>
      <c r="F1643" s="26"/>
      <c r="G1643" s="26"/>
      <c r="H1643" s="26"/>
      <c r="I1643" s="26"/>
      <c r="J1643" s="26"/>
      <c r="K1643" s="26"/>
      <c r="L1643" s="26"/>
      <c r="M1643" s="26"/>
      <c r="N1643" s="26"/>
      <c r="O1643" s="26"/>
      <c r="P1643" s="26"/>
      <c r="Q1643" s="26"/>
      <c r="R1643" s="26"/>
      <c r="S1643" s="26"/>
      <c r="T1643" s="26"/>
      <c r="U1643" s="26"/>
      <c r="V1643" s="26"/>
      <c r="W1643" s="26"/>
      <c r="X1643" s="26"/>
      <c r="Y1643" s="26"/>
      <c r="Z1643" s="26"/>
      <c r="AA1643" s="26"/>
    </row>
    <row r="1644">
      <c r="A1644" s="50"/>
      <c r="B1644" s="26"/>
      <c r="C1644" s="26"/>
      <c r="D1644" s="26"/>
      <c r="E1644" s="26"/>
      <c r="F1644" s="26"/>
      <c r="G1644" s="26"/>
      <c r="H1644" s="26"/>
      <c r="I1644" s="26"/>
      <c r="J1644" s="26"/>
      <c r="K1644" s="26"/>
      <c r="L1644" s="26"/>
      <c r="M1644" s="26"/>
      <c r="N1644" s="26"/>
      <c r="O1644" s="26"/>
      <c r="P1644" s="26"/>
      <c r="Q1644" s="26"/>
      <c r="R1644" s="26"/>
      <c r="S1644" s="26"/>
      <c r="T1644" s="26"/>
      <c r="U1644" s="26"/>
      <c r="V1644" s="26"/>
      <c r="W1644" s="26"/>
      <c r="X1644" s="26"/>
      <c r="Y1644" s="26"/>
      <c r="Z1644" s="26"/>
      <c r="AA1644" s="26"/>
    </row>
    <row r="1645">
      <c r="A1645" s="50"/>
      <c r="B1645" s="26"/>
      <c r="C1645" s="26"/>
      <c r="D1645" s="26"/>
      <c r="E1645" s="26"/>
      <c r="F1645" s="26"/>
      <c r="G1645" s="26"/>
      <c r="H1645" s="26"/>
      <c r="I1645" s="26"/>
      <c r="J1645" s="26"/>
      <c r="K1645" s="26"/>
      <c r="L1645" s="26"/>
      <c r="M1645" s="26"/>
      <c r="N1645" s="26"/>
      <c r="O1645" s="26"/>
      <c r="P1645" s="26"/>
      <c r="Q1645" s="26"/>
      <c r="R1645" s="26"/>
      <c r="S1645" s="26"/>
      <c r="T1645" s="26"/>
      <c r="U1645" s="26"/>
      <c r="V1645" s="26"/>
      <c r="W1645" s="26"/>
      <c r="X1645" s="26"/>
      <c r="Y1645" s="26"/>
      <c r="Z1645" s="26"/>
      <c r="AA1645" s="26"/>
    </row>
    <row r="1646">
      <c r="A1646" s="50"/>
      <c r="B1646" s="26"/>
      <c r="C1646" s="26"/>
      <c r="D1646" s="26"/>
      <c r="E1646" s="26"/>
      <c r="F1646" s="26"/>
      <c r="G1646" s="26"/>
      <c r="H1646" s="26"/>
      <c r="I1646" s="26"/>
      <c r="J1646" s="26"/>
      <c r="K1646" s="26"/>
      <c r="L1646" s="26"/>
      <c r="M1646" s="26"/>
      <c r="N1646" s="26"/>
      <c r="O1646" s="26"/>
      <c r="P1646" s="26"/>
      <c r="Q1646" s="26"/>
      <c r="R1646" s="26"/>
      <c r="S1646" s="26"/>
      <c r="T1646" s="26"/>
      <c r="U1646" s="26"/>
      <c r="V1646" s="26"/>
      <c r="W1646" s="26"/>
      <c r="X1646" s="26"/>
      <c r="Y1646" s="26"/>
      <c r="Z1646" s="26"/>
      <c r="AA1646" s="26"/>
    </row>
    <row r="1647">
      <c r="A1647" s="50"/>
      <c r="B1647" s="26"/>
      <c r="C1647" s="26"/>
      <c r="D1647" s="26"/>
      <c r="E1647" s="26"/>
      <c r="F1647" s="26"/>
      <c r="G1647" s="26"/>
      <c r="H1647" s="26"/>
      <c r="I1647" s="26"/>
      <c r="J1647" s="26"/>
      <c r="K1647" s="26"/>
      <c r="L1647" s="26"/>
      <c r="M1647" s="26"/>
      <c r="N1647" s="26"/>
      <c r="O1647" s="26"/>
      <c r="P1647" s="26"/>
      <c r="Q1647" s="26"/>
      <c r="R1647" s="26"/>
      <c r="S1647" s="26"/>
      <c r="T1647" s="26"/>
      <c r="U1647" s="26"/>
      <c r="V1647" s="26"/>
      <c r="W1647" s="26"/>
      <c r="X1647" s="26"/>
      <c r="Y1647" s="26"/>
      <c r="Z1647" s="26"/>
      <c r="AA1647" s="26"/>
    </row>
    <row r="1648">
      <c r="A1648" s="50"/>
      <c r="B1648" s="26"/>
      <c r="C1648" s="26"/>
      <c r="D1648" s="26"/>
      <c r="E1648" s="26"/>
      <c r="F1648" s="26"/>
      <c r="G1648" s="26"/>
      <c r="H1648" s="26"/>
      <c r="I1648" s="26"/>
      <c r="J1648" s="26"/>
      <c r="K1648" s="26"/>
      <c r="L1648" s="26"/>
      <c r="M1648" s="26"/>
      <c r="N1648" s="26"/>
      <c r="O1648" s="26"/>
      <c r="P1648" s="26"/>
      <c r="Q1648" s="26"/>
      <c r="R1648" s="26"/>
      <c r="S1648" s="26"/>
      <c r="T1648" s="26"/>
      <c r="U1648" s="26"/>
      <c r="V1648" s="26"/>
      <c r="W1648" s="26"/>
      <c r="X1648" s="26"/>
      <c r="Y1648" s="26"/>
      <c r="Z1648" s="26"/>
      <c r="AA1648" s="26"/>
    </row>
    <row r="1649">
      <c r="A1649" s="50"/>
      <c r="B1649" s="26"/>
      <c r="C1649" s="26"/>
      <c r="D1649" s="26"/>
      <c r="E1649" s="26"/>
      <c r="F1649" s="26"/>
      <c r="G1649" s="26"/>
      <c r="H1649" s="26"/>
      <c r="I1649" s="26"/>
      <c r="J1649" s="26"/>
      <c r="K1649" s="26"/>
      <c r="L1649" s="26"/>
      <c r="M1649" s="26"/>
      <c r="N1649" s="26"/>
      <c r="O1649" s="26"/>
      <c r="P1649" s="26"/>
      <c r="Q1649" s="26"/>
      <c r="R1649" s="26"/>
      <c r="S1649" s="26"/>
      <c r="T1649" s="26"/>
      <c r="U1649" s="26"/>
      <c r="V1649" s="26"/>
      <c r="W1649" s="26"/>
      <c r="X1649" s="26"/>
      <c r="Y1649" s="26"/>
      <c r="Z1649" s="26"/>
      <c r="AA1649" s="26"/>
    </row>
    <row r="1650">
      <c r="A1650" s="50"/>
      <c r="B1650" s="26"/>
      <c r="C1650" s="26"/>
      <c r="D1650" s="26"/>
      <c r="E1650" s="26"/>
      <c r="F1650" s="26"/>
      <c r="G1650" s="26"/>
      <c r="H1650" s="26"/>
      <c r="I1650" s="26"/>
      <c r="J1650" s="26"/>
      <c r="K1650" s="26"/>
      <c r="L1650" s="26"/>
      <c r="M1650" s="26"/>
      <c r="N1650" s="26"/>
      <c r="O1650" s="26"/>
      <c r="P1650" s="26"/>
      <c r="Q1650" s="26"/>
      <c r="R1650" s="26"/>
      <c r="S1650" s="26"/>
      <c r="T1650" s="26"/>
      <c r="U1650" s="26"/>
      <c r="V1650" s="26"/>
      <c r="W1650" s="26"/>
      <c r="X1650" s="26"/>
      <c r="Y1650" s="26"/>
      <c r="Z1650" s="26"/>
      <c r="AA1650" s="26"/>
    </row>
    <row r="1651">
      <c r="A1651" s="50"/>
      <c r="B1651" s="26"/>
      <c r="C1651" s="26"/>
      <c r="D1651" s="26"/>
      <c r="E1651" s="26"/>
      <c r="F1651" s="26"/>
      <c r="G1651" s="26"/>
      <c r="H1651" s="26"/>
      <c r="I1651" s="26"/>
      <c r="J1651" s="26"/>
      <c r="K1651" s="26"/>
      <c r="L1651" s="26"/>
      <c r="M1651" s="26"/>
      <c r="N1651" s="26"/>
      <c r="O1651" s="26"/>
      <c r="P1651" s="26"/>
      <c r="Q1651" s="26"/>
      <c r="R1651" s="26"/>
      <c r="S1651" s="26"/>
      <c r="T1651" s="26"/>
      <c r="U1651" s="26"/>
      <c r="V1651" s="26"/>
      <c r="W1651" s="26"/>
      <c r="X1651" s="26"/>
      <c r="Y1651" s="26"/>
      <c r="Z1651" s="26"/>
      <c r="AA1651" s="26"/>
    </row>
    <row r="1652">
      <c r="A1652" s="50"/>
      <c r="B1652" s="26"/>
      <c r="C1652" s="26"/>
      <c r="D1652" s="26"/>
      <c r="E1652" s="26"/>
      <c r="F1652" s="26"/>
      <c r="G1652" s="26"/>
      <c r="H1652" s="26"/>
      <c r="I1652" s="26"/>
      <c r="J1652" s="26"/>
      <c r="K1652" s="26"/>
      <c r="L1652" s="26"/>
      <c r="M1652" s="26"/>
      <c r="N1652" s="26"/>
      <c r="O1652" s="26"/>
      <c r="P1652" s="26"/>
      <c r="Q1652" s="26"/>
      <c r="R1652" s="26"/>
      <c r="S1652" s="26"/>
      <c r="T1652" s="26"/>
      <c r="U1652" s="26"/>
      <c r="V1652" s="26"/>
      <c r="W1652" s="26"/>
      <c r="X1652" s="26"/>
      <c r="Y1652" s="26"/>
      <c r="Z1652" s="26"/>
      <c r="AA1652" s="26"/>
    </row>
    <row r="1653">
      <c r="A1653" s="50"/>
      <c r="B1653" s="26"/>
      <c r="C1653" s="26"/>
      <c r="D1653" s="26"/>
      <c r="E1653" s="26"/>
      <c r="F1653" s="26"/>
      <c r="G1653" s="26"/>
      <c r="H1653" s="26"/>
      <c r="I1653" s="26"/>
      <c r="J1653" s="26"/>
      <c r="K1653" s="26"/>
      <c r="L1653" s="26"/>
      <c r="M1653" s="26"/>
      <c r="N1653" s="26"/>
      <c r="O1653" s="26"/>
      <c r="P1653" s="26"/>
      <c r="Q1653" s="26"/>
      <c r="R1653" s="26"/>
      <c r="S1653" s="26"/>
      <c r="T1653" s="26"/>
      <c r="U1653" s="26"/>
      <c r="V1653" s="26"/>
      <c r="W1653" s="26"/>
      <c r="X1653" s="26"/>
      <c r="Y1653" s="26"/>
      <c r="Z1653" s="26"/>
      <c r="AA1653" s="26"/>
    </row>
    <row r="1654">
      <c r="A1654" s="50"/>
      <c r="B1654" s="26"/>
      <c r="C1654" s="26"/>
      <c r="D1654" s="26"/>
      <c r="E1654" s="26"/>
      <c r="F1654" s="26"/>
      <c r="G1654" s="26"/>
      <c r="H1654" s="26"/>
      <c r="I1654" s="26"/>
      <c r="J1654" s="26"/>
      <c r="K1654" s="26"/>
      <c r="L1654" s="26"/>
      <c r="M1654" s="26"/>
      <c r="N1654" s="26"/>
      <c r="O1654" s="26"/>
      <c r="P1654" s="26"/>
      <c r="Q1654" s="26"/>
      <c r="R1654" s="26"/>
      <c r="S1654" s="26"/>
      <c r="T1654" s="26"/>
      <c r="U1654" s="26"/>
      <c r="V1654" s="26"/>
      <c r="W1654" s="26"/>
      <c r="X1654" s="26"/>
      <c r="Y1654" s="26"/>
      <c r="Z1654" s="26"/>
      <c r="AA1654" s="26"/>
    </row>
    <row r="1655">
      <c r="A1655" s="50"/>
      <c r="B1655" s="26"/>
      <c r="C1655" s="26"/>
      <c r="D1655" s="26"/>
      <c r="E1655" s="26"/>
      <c r="F1655" s="26"/>
      <c r="G1655" s="26"/>
      <c r="H1655" s="26"/>
      <c r="I1655" s="26"/>
      <c r="J1655" s="26"/>
      <c r="K1655" s="26"/>
      <c r="L1655" s="26"/>
      <c r="M1655" s="26"/>
      <c r="N1655" s="26"/>
      <c r="O1655" s="26"/>
      <c r="P1655" s="26"/>
      <c r="Q1655" s="26"/>
      <c r="R1655" s="26"/>
      <c r="S1655" s="26"/>
      <c r="T1655" s="26"/>
      <c r="U1655" s="26"/>
      <c r="V1655" s="26"/>
      <c r="W1655" s="26"/>
      <c r="X1655" s="26"/>
      <c r="Y1655" s="26"/>
      <c r="Z1655" s="26"/>
      <c r="AA1655" s="26"/>
    </row>
    <row r="1656">
      <c r="A1656" s="50"/>
      <c r="B1656" s="26"/>
      <c r="C1656" s="26"/>
      <c r="D1656" s="26"/>
      <c r="E1656" s="26"/>
      <c r="F1656" s="26"/>
      <c r="G1656" s="26"/>
      <c r="H1656" s="26"/>
      <c r="I1656" s="26"/>
      <c r="J1656" s="26"/>
      <c r="K1656" s="26"/>
      <c r="L1656" s="26"/>
      <c r="M1656" s="26"/>
      <c r="N1656" s="26"/>
      <c r="O1656" s="26"/>
      <c r="P1656" s="26"/>
      <c r="Q1656" s="26"/>
      <c r="R1656" s="26"/>
      <c r="S1656" s="26"/>
      <c r="T1656" s="26"/>
      <c r="U1656" s="26"/>
      <c r="V1656" s="26"/>
      <c r="W1656" s="26"/>
      <c r="X1656" s="26"/>
      <c r="Y1656" s="26"/>
      <c r="Z1656" s="26"/>
      <c r="AA1656" s="26"/>
    </row>
    <row r="1657">
      <c r="A1657" s="50"/>
      <c r="B1657" s="26"/>
      <c r="C1657" s="26"/>
      <c r="D1657" s="26"/>
      <c r="E1657" s="26"/>
      <c r="F1657" s="26"/>
      <c r="G1657" s="26"/>
      <c r="H1657" s="26"/>
      <c r="I1657" s="26"/>
      <c r="J1657" s="26"/>
      <c r="K1657" s="26"/>
      <c r="L1657" s="26"/>
      <c r="M1657" s="26"/>
      <c r="N1657" s="26"/>
      <c r="O1657" s="26"/>
      <c r="P1657" s="26"/>
      <c r="Q1657" s="26"/>
      <c r="R1657" s="26"/>
      <c r="S1657" s="26"/>
      <c r="T1657" s="26"/>
      <c r="U1657" s="26"/>
      <c r="V1657" s="26"/>
      <c r="W1657" s="26"/>
      <c r="X1657" s="26"/>
      <c r="Y1657" s="26"/>
      <c r="Z1657" s="26"/>
      <c r="AA1657" s="26"/>
    </row>
    <row r="1658">
      <c r="A1658" s="50"/>
      <c r="B1658" s="26"/>
      <c r="C1658" s="26"/>
      <c r="D1658" s="26"/>
      <c r="E1658" s="26"/>
      <c r="F1658" s="26"/>
      <c r="G1658" s="26"/>
      <c r="H1658" s="26"/>
      <c r="I1658" s="26"/>
      <c r="J1658" s="26"/>
      <c r="K1658" s="26"/>
      <c r="L1658" s="26"/>
      <c r="M1658" s="26"/>
      <c r="N1658" s="26"/>
      <c r="O1658" s="26"/>
      <c r="P1658" s="26"/>
      <c r="Q1658" s="26"/>
      <c r="R1658" s="26"/>
      <c r="S1658" s="26"/>
      <c r="T1658" s="26"/>
      <c r="U1658" s="26"/>
      <c r="V1658" s="26"/>
      <c r="W1658" s="26"/>
      <c r="X1658" s="26"/>
      <c r="Y1658" s="26"/>
      <c r="Z1658" s="26"/>
      <c r="AA1658" s="26"/>
    </row>
    <row r="1659">
      <c r="A1659" s="50"/>
      <c r="B1659" s="26"/>
      <c r="C1659" s="26"/>
      <c r="D1659" s="26"/>
      <c r="E1659" s="26"/>
      <c r="F1659" s="26"/>
      <c r="G1659" s="26"/>
      <c r="H1659" s="26"/>
      <c r="I1659" s="26"/>
      <c r="J1659" s="26"/>
      <c r="K1659" s="26"/>
      <c r="L1659" s="26"/>
      <c r="M1659" s="26"/>
      <c r="N1659" s="26"/>
      <c r="O1659" s="26"/>
      <c r="P1659" s="26"/>
      <c r="Q1659" s="26"/>
      <c r="R1659" s="26"/>
      <c r="S1659" s="26"/>
      <c r="T1659" s="26"/>
      <c r="U1659" s="26"/>
      <c r="V1659" s="26"/>
      <c r="W1659" s="26"/>
      <c r="X1659" s="26"/>
      <c r="Y1659" s="26"/>
      <c r="Z1659" s="26"/>
      <c r="AA1659" s="26"/>
    </row>
    <row r="1660">
      <c r="A1660" s="50"/>
      <c r="B1660" s="26"/>
      <c r="C1660" s="26"/>
      <c r="D1660" s="26"/>
      <c r="E1660" s="26"/>
      <c r="F1660" s="26"/>
      <c r="G1660" s="26"/>
      <c r="H1660" s="26"/>
      <c r="I1660" s="26"/>
      <c r="J1660" s="26"/>
      <c r="K1660" s="26"/>
      <c r="L1660" s="26"/>
      <c r="M1660" s="26"/>
      <c r="N1660" s="26"/>
      <c r="O1660" s="26"/>
      <c r="P1660" s="26"/>
      <c r="Q1660" s="26"/>
      <c r="R1660" s="26"/>
      <c r="S1660" s="26"/>
      <c r="T1660" s="26"/>
      <c r="U1660" s="26"/>
      <c r="V1660" s="26"/>
      <c r="W1660" s="26"/>
      <c r="X1660" s="26"/>
      <c r="Y1660" s="26"/>
      <c r="Z1660" s="26"/>
      <c r="AA1660" s="26"/>
    </row>
    <row r="1661">
      <c r="A1661" s="50"/>
      <c r="B1661" s="26"/>
      <c r="C1661" s="26"/>
      <c r="D1661" s="26"/>
      <c r="E1661" s="26"/>
      <c r="F1661" s="26"/>
      <c r="G1661" s="26"/>
      <c r="H1661" s="26"/>
      <c r="I1661" s="26"/>
      <c r="J1661" s="26"/>
      <c r="K1661" s="26"/>
      <c r="L1661" s="26"/>
      <c r="M1661" s="26"/>
      <c r="N1661" s="26"/>
      <c r="O1661" s="26"/>
      <c r="P1661" s="26"/>
      <c r="Q1661" s="26"/>
      <c r="R1661" s="26"/>
      <c r="S1661" s="26"/>
      <c r="T1661" s="26"/>
      <c r="U1661" s="26"/>
      <c r="V1661" s="26"/>
      <c r="W1661" s="26"/>
      <c r="X1661" s="26"/>
      <c r="Y1661" s="26"/>
      <c r="Z1661" s="26"/>
      <c r="AA1661" s="26"/>
    </row>
    <row r="1662">
      <c r="A1662" s="50"/>
      <c r="B1662" s="26"/>
      <c r="C1662" s="26"/>
      <c r="D1662" s="26"/>
      <c r="E1662" s="26"/>
      <c r="F1662" s="26"/>
      <c r="G1662" s="26"/>
      <c r="H1662" s="26"/>
      <c r="I1662" s="26"/>
      <c r="J1662" s="26"/>
      <c r="K1662" s="26"/>
      <c r="L1662" s="26"/>
      <c r="M1662" s="26"/>
      <c r="N1662" s="26"/>
      <c r="O1662" s="26"/>
      <c r="P1662" s="26"/>
      <c r="Q1662" s="26"/>
      <c r="R1662" s="26"/>
      <c r="S1662" s="26"/>
      <c r="T1662" s="26"/>
      <c r="U1662" s="26"/>
      <c r="V1662" s="26"/>
      <c r="W1662" s="26"/>
      <c r="X1662" s="26"/>
      <c r="Y1662" s="26"/>
      <c r="Z1662" s="26"/>
      <c r="AA1662" s="26"/>
    </row>
    <row r="1663">
      <c r="A1663" s="50"/>
      <c r="B1663" s="26"/>
      <c r="C1663" s="26"/>
      <c r="D1663" s="26"/>
      <c r="E1663" s="26"/>
      <c r="F1663" s="26"/>
      <c r="G1663" s="26"/>
      <c r="H1663" s="26"/>
      <c r="I1663" s="26"/>
      <c r="J1663" s="26"/>
      <c r="K1663" s="26"/>
      <c r="L1663" s="26"/>
      <c r="M1663" s="26"/>
      <c r="N1663" s="26"/>
      <c r="O1663" s="26"/>
      <c r="P1663" s="26"/>
      <c r="Q1663" s="26"/>
      <c r="R1663" s="26"/>
      <c r="S1663" s="26"/>
      <c r="T1663" s="26"/>
      <c r="U1663" s="26"/>
      <c r="V1663" s="26"/>
      <c r="W1663" s="26"/>
      <c r="X1663" s="26"/>
      <c r="Y1663" s="26"/>
      <c r="Z1663" s="26"/>
      <c r="AA1663" s="26"/>
    </row>
    <row r="1664">
      <c r="A1664" s="50"/>
      <c r="B1664" s="26"/>
      <c r="C1664" s="26"/>
      <c r="D1664" s="26"/>
      <c r="E1664" s="26"/>
      <c r="F1664" s="26"/>
      <c r="G1664" s="26"/>
      <c r="H1664" s="26"/>
      <c r="I1664" s="26"/>
      <c r="J1664" s="26"/>
      <c r="K1664" s="26"/>
      <c r="L1664" s="26"/>
      <c r="M1664" s="26"/>
      <c r="N1664" s="26"/>
      <c r="O1664" s="26"/>
      <c r="P1664" s="26"/>
      <c r="Q1664" s="26"/>
      <c r="R1664" s="26"/>
      <c r="S1664" s="26"/>
      <c r="T1664" s="26"/>
      <c r="U1664" s="26"/>
      <c r="V1664" s="26"/>
      <c r="W1664" s="26"/>
      <c r="X1664" s="26"/>
      <c r="Y1664" s="26"/>
      <c r="Z1664" s="26"/>
      <c r="AA1664" s="26"/>
    </row>
    <row r="1665">
      <c r="A1665" s="50"/>
      <c r="B1665" s="26"/>
      <c r="C1665" s="26"/>
      <c r="D1665" s="26"/>
      <c r="E1665" s="26"/>
      <c r="F1665" s="26"/>
      <c r="G1665" s="26"/>
      <c r="H1665" s="26"/>
      <c r="I1665" s="26"/>
      <c r="J1665" s="26"/>
      <c r="K1665" s="26"/>
      <c r="L1665" s="26"/>
      <c r="M1665" s="26"/>
      <c r="N1665" s="26"/>
      <c r="O1665" s="26"/>
      <c r="P1665" s="26"/>
      <c r="Q1665" s="26"/>
      <c r="R1665" s="26"/>
      <c r="S1665" s="26"/>
      <c r="T1665" s="26"/>
      <c r="U1665" s="26"/>
      <c r="V1665" s="26"/>
      <c r="W1665" s="26"/>
      <c r="X1665" s="26"/>
      <c r="Y1665" s="26"/>
      <c r="Z1665" s="26"/>
      <c r="AA1665" s="26"/>
    </row>
    <row r="1666">
      <c r="A1666" s="50"/>
      <c r="B1666" s="26"/>
      <c r="C1666" s="26"/>
      <c r="D1666" s="26"/>
      <c r="E1666" s="26"/>
      <c r="F1666" s="26"/>
      <c r="G1666" s="26"/>
      <c r="H1666" s="26"/>
      <c r="I1666" s="26"/>
      <c r="J1666" s="26"/>
      <c r="K1666" s="26"/>
      <c r="L1666" s="26"/>
      <c r="M1666" s="26"/>
      <c r="N1666" s="26"/>
      <c r="O1666" s="26"/>
      <c r="P1666" s="26"/>
      <c r="Q1666" s="26"/>
      <c r="R1666" s="26"/>
      <c r="S1666" s="26"/>
      <c r="T1666" s="26"/>
      <c r="U1666" s="26"/>
      <c r="V1666" s="26"/>
      <c r="W1666" s="26"/>
      <c r="X1666" s="26"/>
      <c r="Y1666" s="26"/>
      <c r="Z1666" s="26"/>
      <c r="AA1666" s="26"/>
    </row>
    <row r="1667">
      <c r="A1667" s="50"/>
      <c r="B1667" s="26"/>
      <c r="C1667" s="26"/>
      <c r="D1667" s="26"/>
      <c r="E1667" s="26"/>
      <c r="F1667" s="26"/>
      <c r="G1667" s="26"/>
      <c r="H1667" s="26"/>
      <c r="I1667" s="26"/>
      <c r="J1667" s="26"/>
      <c r="K1667" s="26"/>
      <c r="L1667" s="26"/>
      <c r="M1667" s="26"/>
      <c r="N1667" s="26"/>
      <c r="O1667" s="26"/>
      <c r="P1667" s="26"/>
      <c r="Q1667" s="26"/>
      <c r="R1667" s="26"/>
      <c r="S1667" s="26"/>
      <c r="T1667" s="26"/>
      <c r="U1667" s="26"/>
      <c r="V1667" s="26"/>
      <c r="W1667" s="26"/>
      <c r="X1667" s="26"/>
      <c r="Y1667" s="26"/>
      <c r="Z1667" s="26"/>
      <c r="AA1667" s="26"/>
    </row>
    <row r="1668">
      <c r="A1668" s="50"/>
      <c r="B1668" s="26"/>
      <c r="C1668" s="26"/>
      <c r="D1668" s="26"/>
      <c r="E1668" s="26"/>
      <c r="F1668" s="26"/>
      <c r="G1668" s="26"/>
      <c r="H1668" s="26"/>
      <c r="I1668" s="26"/>
      <c r="J1668" s="26"/>
      <c r="K1668" s="26"/>
      <c r="L1668" s="26"/>
      <c r="M1668" s="26"/>
      <c r="N1668" s="26"/>
      <c r="O1668" s="26"/>
      <c r="P1668" s="26"/>
      <c r="Q1668" s="26"/>
      <c r="R1668" s="26"/>
      <c r="S1668" s="26"/>
      <c r="T1668" s="26"/>
      <c r="U1668" s="26"/>
      <c r="V1668" s="26"/>
      <c r="W1668" s="26"/>
      <c r="X1668" s="26"/>
      <c r="Y1668" s="26"/>
      <c r="Z1668" s="26"/>
      <c r="AA1668" s="26"/>
    </row>
    <row r="1669">
      <c r="A1669" s="50"/>
      <c r="B1669" s="26"/>
      <c r="C1669" s="26"/>
      <c r="D1669" s="26"/>
      <c r="E1669" s="26"/>
      <c r="F1669" s="26"/>
      <c r="G1669" s="26"/>
      <c r="H1669" s="26"/>
      <c r="I1669" s="26"/>
      <c r="J1669" s="26"/>
      <c r="K1669" s="26"/>
      <c r="L1669" s="26"/>
      <c r="M1669" s="26"/>
      <c r="N1669" s="26"/>
      <c r="O1669" s="26"/>
      <c r="P1669" s="26"/>
      <c r="Q1669" s="26"/>
      <c r="R1669" s="26"/>
      <c r="S1669" s="26"/>
      <c r="T1669" s="26"/>
      <c r="U1669" s="26"/>
      <c r="V1669" s="26"/>
      <c r="W1669" s="26"/>
      <c r="X1669" s="26"/>
      <c r="Y1669" s="26"/>
      <c r="Z1669" s="26"/>
      <c r="AA1669" s="26"/>
    </row>
    <row r="1670">
      <c r="A1670" s="50"/>
      <c r="B1670" s="26"/>
      <c r="C1670" s="26"/>
      <c r="D1670" s="26"/>
      <c r="E1670" s="26"/>
      <c r="F1670" s="26"/>
      <c r="G1670" s="26"/>
      <c r="H1670" s="26"/>
      <c r="I1670" s="26"/>
      <c r="J1670" s="26"/>
      <c r="K1670" s="26"/>
      <c r="L1670" s="26"/>
      <c r="M1670" s="26"/>
      <c r="N1670" s="26"/>
      <c r="O1670" s="26"/>
      <c r="P1670" s="26"/>
      <c r="Q1670" s="26"/>
      <c r="R1670" s="26"/>
      <c r="S1670" s="26"/>
      <c r="T1670" s="26"/>
      <c r="U1670" s="26"/>
      <c r="V1670" s="26"/>
      <c r="W1670" s="26"/>
      <c r="X1670" s="26"/>
      <c r="Y1670" s="26"/>
      <c r="Z1670" s="26"/>
      <c r="AA1670" s="26"/>
    </row>
    <row r="1671">
      <c r="A1671" s="50"/>
      <c r="B1671" s="26"/>
      <c r="C1671" s="26"/>
      <c r="D1671" s="26"/>
      <c r="E1671" s="26"/>
      <c r="F1671" s="26"/>
      <c r="G1671" s="26"/>
      <c r="H1671" s="26"/>
      <c r="I1671" s="26"/>
      <c r="J1671" s="26"/>
      <c r="K1671" s="26"/>
      <c r="L1671" s="26"/>
      <c r="M1671" s="26"/>
      <c r="N1671" s="26"/>
      <c r="O1671" s="26"/>
      <c r="P1671" s="26"/>
      <c r="Q1671" s="26"/>
      <c r="R1671" s="26"/>
      <c r="S1671" s="26"/>
      <c r="T1671" s="26"/>
      <c r="U1671" s="26"/>
      <c r="V1671" s="26"/>
      <c r="W1671" s="26"/>
      <c r="X1671" s="26"/>
      <c r="Y1671" s="26"/>
      <c r="Z1671" s="26"/>
      <c r="AA1671" s="26"/>
    </row>
    <row r="1672">
      <c r="A1672" s="50"/>
      <c r="B1672" s="26"/>
      <c r="C1672" s="26"/>
      <c r="D1672" s="26"/>
      <c r="E1672" s="26"/>
      <c r="F1672" s="26"/>
      <c r="G1672" s="26"/>
      <c r="H1672" s="26"/>
      <c r="I1672" s="26"/>
      <c r="J1672" s="26"/>
      <c r="K1672" s="26"/>
      <c r="L1672" s="26"/>
      <c r="M1672" s="26"/>
      <c r="N1672" s="26"/>
      <c r="O1672" s="26"/>
      <c r="P1672" s="26"/>
      <c r="Q1672" s="26"/>
      <c r="R1672" s="26"/>
      <c r="S1672" s="26"/>
      <c r="T1672" s="26"/>
      <c r="U1672" s="26"/>
      <c r="V1672" s="26"/>
      <c r="W1672" s="26"/>
      <c r="X1672" s="26"/>
      <c r="Y1672" s="26"/>
      <c r="Z1672" s="26"/>
      <c r="AA1672" s="26"/>
    </row>
    <row r="1673">
      <c r="A1673" s="50"/>
      <c r="B1673" s="26"/>
      <c r="C1673" s="26"/>
      <c r="D1673" s="26"/>
      <c r="E1673" s="26"/>
      <c r="F1673" s="26"/>
      <c r="G1673" s="26"/>
      <c r="H1673" s="26"/>
      <c r="I1673" s="26"/>
      <c r="J1673" s="26"/>
      <c r="K1673" s="26"/>
      <c r="L1673" s="26"/>
      <c r="M1673" s="26"/>
      <c r="N1673" s="26"/>
      <c r="O1673" s="26"/>
      <c r="P1673" s="26"/>
      <c r="Q1673" s="26"/>
      <c r="R1673" s="26"/>
      <c r="S1673" s="26"/>
      <c r="T1673" s="26"/>
      <c r="U1673" s="26"/>
      <c r="V1673" s="26"/>
      <c r="W1673" s="26"/>
      <c r="X1673" s="26"/>
      <c r="Y1673" s="26"/>
      <c r="Z1673" s="26"/>
      <c r="AA1673" s="26"/>
    </row>
    <row r="1674">
      <c r="A1674" s="50"/>
      <c r="B1674" s="26"/>
      <c r="C1674" s="26"/>
      <c r="D1674" s="26"/>
      <c r="E1674" s="26"/>
      <c r="F1674" s="26"/>
      <c r="G1674" s="26"/>
      <c r="H1674" s="26"/>
      <c r="I1674" s="26"/>
      <c r="J1674" s="26"/>
      <c r="K1674" s="26"/>
      <c r="L1674" s="26"/>
      <c r="M1674" s="26"/>
      <c r="N1674" s="26"/>
      <c r="O1674" s="26"/>
      <c r="P1674" s="26"/>
      <c r="Q1674" s="26"/>
      <c r="R1674" s="26"/>
      <c r="S1674" s="26"/>
      <c r="T1674" s="26"/>
      <c r="U1674" s="26"/>
      <c r="V1674" s="26"/>
      <c r="W1674" s="26"/>
      <c r="X1674" s="26"/>
      <c r="Y1674" s="26"/>
      <c r="Z1674" s="26"/>
      <c r="AA1674" s="26"/>
    </row>
    <row r="1675">
      <c r="A1675" s="50"/>
      <c r="B1675" s="26"/>
      <c r="C1675" s="26"/>
      <c r="D1675" s="26"/>
      <c r="E1675" s="26"/>
      <c r="F1675" s="26"/>
      <c r="G1675" s="26"/>
      <c r="H1675" s="26"/>
      <c r="I1675" s="26"/>
      <c r="J1675" s="26"/>
      <c r="K1675" s="26"/>
      <c r="L1675" s="26"/>
      <c r="M1675" s="26"/>
      <c r="N1675" s="26"/>
      <c r="O1675" s="26"/>
      <c r="P1675" s="26"/>
      <c r="Q1675" s="26"/>
      <c r="R1675" s="26"/>
      <c r="S1675" s="26"/>
      <c r="T1675" s="26"/>
      <c r="U1675" s="26"/>
      <c r="V1675" s="26"/>
      <c r="W1675" s="26"/>
      <c r="X1675" s="26"/>
      <c r="Y1675" s="26"/>
      <c r="Z1675" s="26"/>
      <c r="AA1675" s="26"/>
    </row>
    <row r="1676">
      <c r="A1676" s="50"/>
      <c r="B1676" s="26"/>
      <c r="C1676" s="26"/>
      <c r="D1676" s="26"/>
      <c r="E1676" s="26"/>
      <c r="F1676" s="26"/>
      <c r="G1676" s="26"/>
      <c r="H1676" s="26"/>
      <c r="I1676" s="26"/>
      <c r="J1676" s="26"/>
      <c r="K1676" s="26"/>
      <c r="L1676" s="26"/>
      <c r="M1676" s="26"/>
      <c r="N1676" s="26"/>
      <c r="O1676" s="26"/>
      <c r="P1676" s="26"/>
      <c r="Q1676" s="26"/>
      <c r="R1676" s="26"/>
      <c r="S1676" s="26"/>
      <c r="T1676" s="26"/>
      <c r="U1676" s="26"/>
      <c r="V1676" s="26"/>
      <c r="W1676" s="26"/>
      <c r="X1676" s="26"/>
      <c r="Y1676" s="26"/>
      <c r="Z1676" s="26"/>
      <c r="AA1676" s="26"/>
    </row>
    <row r="1677">
      <c r="A1677" s="50"/>
      <c r="B1677" s="26"/>
      <c r="C1677" s="26"/>
      <c r="D1677" s="26"/>
      <c r="E1677" s="26"/>
      <c r="F1677" s="26"/>
      <c r="G1677" s="26"/>
      <c r="H1677" s="26"/>
      <c r="I1677" s="26"/>
      <c r="J1677" s="26"/>
      <c r="K1677" s="26"/>
      <c r="L1677" s="26"/>
      <c r="M1677" s="26"/>
      <c r="N1677" s="26"/>
      <c r="O1677" s="26"/>
      <c r="P1677" s="26"/>
      <c r="Q1677" s="26"/>
      <c r="R1677" s="26"/>
      <c r="S1677" s="26"/>
      <c r="T1677" s="26"/>
      <c r="U1677" s="26"/>
      <c r="V1677" s="26"/>
      <c r="W1677" s="26"/>
      <c r="X1677" s="26"/>
      <c r="Y1677" s="26"/>
      <c r="Z1677" s="26"/>
      <c r="AA1677" s="26"/>
    </row>
    <row r="1678">
      <c r="A1678" s="50"/>
      <c r="B1678" s="26"/>
      <c r="C1678" s="26"/>
      <c r="D1678" s="26"/>
      <c r="E1678" s="26"/>
      <c r="F1678" s="26"/>
      <c r="G1678" s="26"/>
      <c r="H1678" s="26"/>
      <c r="I1678" s="26"/>
      <c r="J1678" s="26"/>
      <c r="K1678" s="26"/>
      <c r="L1678" s="26"/>
      <c r="M1678" s="26"/>
      <c r="N1678" s="26"/>
      <c r="O1678" s="26"/>
      <c r="P1678" s="26"/>
      <c r="Q1678" s="26"/>
      <c r="R1678" s="26"/>
      <c r="S1678" s="26"/>
      <c r="T1678" s="26"/>
      <c r="U1678" s="26"/>
      <c r="V1678" s="26"/>
      <c r="W1678" s="26"/>
      <c r="X1678" s="26"/>
      <c r="Y1678" s="26"/>
      <c r="Z1678" s="26"/>
      <c r="AA1678" s="26"/>
    </row>
    <row r="1679">
      <c r="A1679" s="50"/>
      <c r="B1679" s="26"/>
      <c r="C1679" s="26"/>
      <c r="D1679" s="26"/>
      <c r="E1679" s="26"/>
      <c r="F1679" s="26"/>
      <c r="G1679" s="26"/>
      <c r="H1679" s="26"/>
      <c r="I1679" s="26"/>
      <c r="J1679" s="26"/>
      <c r="K1679" s="26"/>
      <c r="L1679" s="26"/>
      <c r="M1679" s="26"/>
      <c r="N1679" s="26"/>
      <c r="O1679" s="26"/>
      <c r="P1679" s="26"/>
      <c r="Q1679" s="26"/>
      <c r="R1679" s="26"/>
      <c r="S1679" s="26"/>
      <c r="T1679" s="26"/>
      <c r="U1679" s="26"/>
      <c r="V1679" s="26"/>
      <c r="W1679" s="26"/>
      <c r="X1679" s="26"/>
      <c r="Y1679" s="26"/>
      <c r="Z1679" s="26"/>
      <c r="AA1679" s="26"/>
    </row>
    <row r="1680">
      <c r="A1680" s="50"/>
      <c r="B1680" s="26"/>
      <c r="C1680" s="26"/>
      <c r="D1680" s="26"/>
      <c r="E1680" s="26"/>
      <c r="F1680" s="26"/>
      <c r="G1680" s="26"/>
      <c r="H1680" s="26"/>
      <c r="I1680" s="26"/>
      <c r="J1680" s="26"/>
      <c r="K1680" s="26"/>
      <c r="L1680" s="26"/>
      <c r="M1680" s="26"/>
      <c r="N1680" s="26"/>
      <c r="O1680" s="26"/>
      <c r="P1680" s="26"/>
      <c r="Q1680" s="26"/>
      <c r="R1680" s="26"/>
      <c r="S1680" s="26"/>
      <c r="T1680" s="26"/>
      <c r="U1680" s="26"/>
      <c r="V1680" s="26"/>
      <c r="W1680" s="26"/>
      <c r="X1680" s="26"/>
      <c r="Y1680" s="26"/>
      <c r="Z1680" s="26"/>
      <c r="AA1680" s="26"/>
    </row>
    <row r="1681">
      <c r="A1681" s="50"/>
      <c r="B1681" s="26"/>
      <c r="C1681" s="26"/>
      <c r="D1681" s="26"/>
      <c r="E1681" s="26"/>
      <c r="F1681" s="26"/>
      <c r="G1681" s="26"/>
      <c r="H1681" s="26"/>
      <c r="I1681" s="26"/>
      <c r="J1681" s="26"/>
      <c r="K1681" s="26"/>
      <c r="L1681" s="26"/>
      <c r="M1681" s="26"/>
      <c r="N1681" s="26"/>
      <c r="O1681" s="26"/>
      <c r="P1681" s="26"/>
      <c r="Q1681" s="26"/>
      <c r="R1681" s="26"/>
      <c r="S1681" s="26"/>
      <c r="T1681" s="26"/>
      <c r="U1681" s="26"/>
      <c r="V1681" s="26"/>
      <c r="W1681" s="26"/>
      <c r="X1681" s="26"/>
      <c r="Y1681" s="26"/>
      <c r="Z1681" s="26"/>
      <c r="AA1681" s="26"/>
    </row>
    <row r="1682">
      <c r="A1682" s="50"/>
      <c r="B1682" s="26"/>
      <c r="C1682" s="26"/>
      <c r="D1682" s="26"/>
      <c r="E1682" s="26"/>
      <c r="F1682" s="26"/>
      <c r="G1682" s="26"/>
      <c r="H1682" s="26"/>
      <c r="I1682" s="26"/>
      <c r="J1682" s="26"/>
      <c r="K1682" s="26"/>
      <c r="L1682" s="26"/>
      <c r="M1682" s="26"/>
      <c r="N1682" s="26"/>
      <c r="O1682" s="26"/>
      <c r="P1682" s="26"/>
      <c r="Q1682" s="26"/>
      <c r="R1682" s="26"/>
      <c r="S1682" s="26"/>
      <c r="T1682" s="26"/>
      <c r="U1682" s="26"/>
      <c r="V1682" s="26"/>
      <c r="W1682" s="26"/>
      <c r="X1682" s="26"/>
      <c r="Y1682" s="26"/>
      <c r="Z1682" s="26"/>
      <c r="AA1682" s="26"/>
    </row>
    <row r="1683">
      <c r="A1683" s="50"/>
      <c r="B1683" s="26"/>
      <c r="C1683" s="26"/>
      <c r="D1683" s="26"/>
      <c r="E1683" s="26"/>
      <c r="F1683" s="26"/>
      <c r="G1683" s="26"/>
      <c r="H1683" s="26"/>
      <c r="I1683" s="26"/>
      <c r="J1683" s="26"/>
      <c r="K1683" s="26"/>
      <c r="L1683" s="26"/>
      <c r="M1683" s="26"/>
      <c r="N1683" s="26"/>
      <c r="O1683" s="26"/>
      <c r="P1683" s="26"/>
      <c r="Q1683" s="26"/>
      <c r="R1683" s="26"/>
      <c r="S1683" s="26"/>
      <c r="T1683" s="26"/>
      <c r="U1683" s="26"/>
      <c r="V1683" s="26"/>
      <c r="W1683" s="26"/>
      <c r="X1683" s="26"/>
      <c r="Y1683" s="26"/>
      <c r="Z1683" s="26"/>
      <c r="AA1683" s="26"/>
    </row>
    <row r="1684">
      <c r="A1684" s="50"/>
      <c r="B1684" s="26"/>
      <c r="C1684" s="26"/>
      <c r="D1684" s="26"/>
      <c r="E1684" s="26"/>
      <c r="F1684" s="26"/>
      <c r="G1684" s="26"/>
      <c r="H1684" s="26"/>
      <c r="I1684" s="26"/>
      <c r="J1684" s="26"/>
      <c r="K1684" s="26"/>
      <c r="L1684" s="26"/>
      <c r="M1684" s="26"/>
      <c r="N1684" s="26"/>
      <c r="O1684" s="26"/>
      <c r="P1684" s="26"/>
      <c r="Q1684" s="26"/>
      <c r="R1684" s="26"/>
      <c r="S1684" s="26"/>
      <c r="T1684" s="26"/>
      <c r="U1684" s="26"/>
      <c r="V1684" s="26"/>
      <c r="W1684" s="26"/>
      <c r="X1684" s="26"/>
      <c r="Y1684" s="26"/>
      <c r="Z1684" s="26"/>
      <c r="AA1684" s="26"/>
    </row>
    <row r="1685">
      <c r="A1685" s="50"/>
      <c r="B1685" s="26"/>
      <c r="C1685" s="26"/>
      <c r="D1685" s="26"/>
      <c r="E1685" s="26"/>
      <c r="F1685" s="26"/>
      <c r="G1685" s="26"/>
      <c r="H1685" s="26"/>
      <c r="I1685" s="26"/>
      <c r="J1685" s="26"/>
      <c r="K1685" s="26"/>
      <c r="L1685" s="26"/>
      <c r="M1685" s="26"/>
      <c r="N1685" s="26"/>
      <c r="O1685" s="26"/>
      <c r="P1685" s="26"/>
      <c r="Q1685" s="26"/>
      <c r="R1685" s="26"/>
      <c r="S1685" s="26"/>
      <c r="T1685" s="26"/>
      <c r="U1685" s="26"/>
      <c r="V1685" s="26"/>
      <c r="W1685" s="26"/>
      <c r="X1685" s="26"/>
      <c r="Y1685" s="26"/>
      <c r="Z1685" s="26"/>
      <c r="AA1685" s="26"/>
    </row>
    <row r="1686">
      <c r="A1686" s="50"/>
      <c r="B1686" s="26"/>
      <c r="C1686" s="26"/>
      <c r="D1686" s="26"/>
      <c r="E1686" s="26"/>
      <c r="F1686" s="26"/>
      <c r="G1686" s="26"/>
      <c r="H1686" s="26"/>
      <c r="I1686" s="26"/>
      <c r="J1686" s="26"/>
      <c r="K1686" s="26"/>
      <c r="L1686" s="26"/>
      <c r="M1686" s="26"/>
      <c r="N1686" s="26"/>
      <c r="O1686" s="26"/>
      <c r="P1686" s="26"/>
      <c r="Q1686" s="26"/>
      <c r="R1686" s="26"/>
      <c r="S1686" s="26"/>
      <c r="T1686" s="26"/>
      <c r="U1686" s="26"/>
      <c r="V1686" s="26"/>
      <c r="W1686" s="26"/>
      <c r="X1686" s="26"/>
      <c r="Y1686" s="26"/>
      <c r="Z1686" s="26"/>
      <c r="AA1686" s="26"/>
    </row>
    <row r="1687">
      <c r="A1687" s="50"/>
      <c r="B1687" s="26"/>
      <c r="C1687" s="26"/>
      <c r="D1687" s="26"/>
      <c r="E1687" s="26"/>
      <c r="F1687" s="26"/>
      <c r="G1687" s="26"/>
      <c r="H1687" s="26"/>
      <c r="I1687" s="26"/>
      <c r="J1687" s="26"/>
      <c r="K1687" s="26"/>
      <c r="L1687" s="26"/>
      <c r="M1687" s="26"/>
      <c r="N1687" s="26"/>
      <c r="O1687" s="26"/>
      <c r="P1687" s="26"/>
      <c r="Q1687" s="26"/>
      <c r="R1687" s="26"/>
      <c r="S1687" s="26"/>
      <c r="T1687" s="26"/>
      <c r="U1687" s="26"/>
      <c r="V1687" s="26"/>
      <c r="W1687" s="26"/>
      <c r="X1687" s="26"/>
      <c r="Y1687" s="26"/>
      <c r="Z1687" s="26"/>
      <c r="AA1687" s="26"/>
    </row>
    <row r="1688">
      <c r="A1688" s="50"/>
      <c r="B1688" s="26"/>
      <c r="C1688" s="26"/>
      <c r="D1688" s="26"/>
      <c r="E1688" s="26"/>
      <c r="F1688" s="26"/>
      <c r="G1688" s="26"/>
      <c r="H1688" s="26"/>
      <c r="I1688" s="26"/>
      <c r="J1688" s="26"/>
      <c r="K1688" s="26"/>
      <c r="L1688" s="26"/>
      <c r="M1688" s="26"/>
      <c r="N1688" s="26"/>
      <c r="O1688" s="26"/>
      <c r="P1688" s="26"/>
      <c r="Q1688" s="26"/>
      <c r="R1688" s="26"/>
      <c r="S1688" s="26"/>
      <c r="T1688" s="26"/>
      <c r="U1688" s="26"/>
      <c r="V1688" s="26"/>
      <c r="W1688" s="26"/>
      <c r="X1688" s="26"/>
      <c r="Y1688" s="26"/>
      <c r="Z1688" s="26"/>
      <c r="AA1688" s="26"/>
    </row>
    <row r="1689">
      <c r="A1689" s="50"/>
      <c r="B1689" s="26"/>
      <c r="C1689" s="26"/>
      <c r="D1689" s="26"/>
      <c r="E1689" s="26"/>
      <c r="F1689" s="26"/>
      <c r="G1689" s="26"/>
      <c r="H1689" s="26"/>
      <c r="I1689" s="26"/>
      <c r="J1689" s="26"/>
      <c r="K1689" s="26"/>
      <c r="L1689" s="26"/>
      <c r="M1689" s="26"/>
      <c r="N1689" s="26"/>
      <c r="O1689" s="26"/>
      <c r="P1689" s="26"/>
      <c r="Q1689" s="26"/>
      <c r="R1689" s="26"/>
      <c r="S1689" s="26"/>
      <c r="T1689" s="26"/>
      <c r="U1689" s="26"/>
      <c r="V1689" s="26"/>
      <c r="W1689" s="26"/>
      <c r="X1689" s="26"/>
      <c r="Y1689" s="26"/>
      <c r="Z1689" s="26"/>
      <c r="AA1689" s="26"/>
    </row>
    <row r="1690">
      <c r="A1690" s="50"/>
      <c r="B1690" s="26"/>
      <c r="C1690" s="26"/>
      <c r="D1690" s="26"/>
      <c r="E1690" s="26"/>
      <c r="F1690" s="26"/>
      <c r="G1690" s="26"/>
      <c r="H1690" s="26"/>
      <c r="I1690" s="26"/>
      <c r="J1690" s="26"/>
      <c r="K1690" s="26"/>
      <c r="L1690" s="26"/>
      <c r="M1690" s="26"/>
      <c r="N1690" s="26"/>
      <c r="O1690" s="26"/>
      <c r="P1690" s="26"/>
      <c r="Q1690" s="26"/>
      <c r="R1690" s="26"/>
      <c r="S1690" s="26"/>
      <c r="T1690" s="26"/>
      <c r="U1690" s="26"/>
      <c r="V1690" s="26"/>
      <c r="W1690" s="26"/>
      <c r="X1690" s="26"/>
      <c r="Y1690" s="26"/>
      <c r="Z1690" s="26"/>
      <c r="AA1690" s="26"/>
    </row>
    <row r="1691">
      <c r="A1691" s="50"/>
      <c r="B1691" s="26"/>
      <c r="C1691" s="26"/>
      <c r="D1691" s="26"/>
      <c r="E1691" s="26"/>
      <c r="F1691" s="26"/>
      <c r="G1691" s="26"/>
      <c r="H1691" s="26"/>
      <c r="I1691" s="26"/>
      <c r="J1691" s="26"/>
      <c r="K1691" s="26"/>
      <c r="L1691" s="26"/>
      <c r="M1691" s="26"/>
      <c r="N1691" s="26"/>
      <c r="O1691" s="26"/>
      <c r="P1691" s="26"/>
      <c r="Q1691" s="26"/>
      <c r="R1691" s="26"/>
      <c r="S1691" s="26"/>
      <c r="T1691" s="26"/>
      <c r="U1691" s="26"/>
      <c r="V1691" s="26"/>
      <c r="W1691" s="26"/>
      <c r="X1691" s="26"/>
      <c r="Y1691" s="26"/>
      <c r="Z1691" s="26"/>
      <c r="AA1691" s="26"/>
    </row>
    <row r="1692">
      <c r="A1692" s="50"/>
      <c r="B1692" s="26"/>
      <c r="C1692" s="26"/>
      <c r="D1692" s="26"/>
      <c r="E1692" s="26"/>
      <c r="F1692" s="26"/>
      <c r="G1692" s="26"/>
      <c r="H1692" s="26"/>
      <c r="I1692" s="26"/>
      <c r="J1692" s="26"/>
      <c r="K1692" s="26"/>
      <c r="L1692" s="26"/>
      <c r="M1692" s="26"/>
      <c r="N1692" s="26"/>
      <c r="O1692" s="26"/>
      <c r="P1692" s="26"/>
      <c r="Q1692" s="26"/>
      <c r="R1692" s="26"/>
      <c r="S1692" s="26"/>
      <c r="T1692" s="26"/>
      <c r="U1692" s="26"/>
      <c r="V1692" s="26"/>
      <c r="W1692" s="26"/>
      <c r="X1692" s="26"/>
      <c r="Y1692" s="26"/>
      <c r="Z1692" s="26"/>
      <c r="AA1692" s="26"/>
    </row>
    <row r="1693">
      <c r="A1693" s="50"/>
      <c r="B1693" s="26"/>
      <c r="C1693" s="26"/>
      <c r="D1693" s="26"/>
      <c r="E1693" s="26"/>
      <c r="F1693" s="26"/>
      <c r="G1693" s="26"/>
      <c r="H1693" s="26"/>
      <c r="I1693" s="26"/>
      <c r="J1693" s="26"/>
      <c r="K1693" s="26"/>
      <c r="L1693" s="26"/>
      <c r="M1693" s="26"/>
      <c r="N1693" s="26"/>
      <c r="O1693" s="26"/>
      <c r="P1693" s="26"/>
      <c r="Q1693" s="26"/>
      <c r="R1693" s="26"/>
      <c r="S1693" s="26"/>
      <c r="T1693" s="26"/>
      <c r="U1693" s="26"/>
      <c r="V1693" s="26"/>
      <c r="W1693" s="26"/>
      <c r="X1693" s="26"/>
      <c r="Y1693" s="26"/>
      <c r="Z1693" s="26"/>
      <c r="AA1693" s="26"/>
    </row>
    <row r="1694">
      <c r="A1694" s="50"/>
      <c r="B1694" s="26"/>
      <c r="C1694" s="26"/>
      <c r="D1694" s="26"/>
      <c r="E1694" s="26"/>
      <c r="F1694" s="26"/>
      <c r="G1694" s="26"/>
      <c r="H1694" s="26"/>
      <c r="I1694" s="26"/>
      <c r="J1694" s="26"/>
      <c r="K1694" s="26"/>
      <c r="L1694" s="26"/>
      <c r="M1694" s="26"/>
      <c r="N1694" s="26"/>
      <c r="O1694" s="26"/>
      <c r="P1694" s="26"/>
      <c r="Q1694" s="26"/>
      <c r="R1694" s="26"/>
      <c r="S1694" s="26"/>
      <c r="T1694" s="26"/>
      <c r="U1694" s="26"/>
      <c r="V1694" s="26"/>
      <c r="W1694" s="26"/>
      <c r="X1694" s="26"/>
      <c r="Y1694" s="26"/>
      <c r="Z1694" s="26"/>
      <c r="AA1694" s="26"/>
    </row>
    <row r="1695">
      <c r="A1695" s="50"/>
      <c r="B1695" s="26"/>
      <c r="C1695" s="26"/>
      <c r="D1695" s="26"/>
      <c r="E1695" s="26"/>
      <c r="F1695" s="26"/>
      <c r="G1695" s="26"/>
      <c r="H1695" s="26"/>
      <c r="I1695" s="26"/>
      <c r="J1695" s="26"/>
      <c r="K1695" s="26"/>
      <c r="L1695" s="26"/>
      <c r="M1695" s="26"/>
      <c r="N1695" s="26"/>
      <c r="O1695" s="26"/>
      <c r="P1695" s="26"/>
      <c r="Q1695" s="26"/>
      <c r="R1695" s="26"/>
      <c r="S1695" s="26"/>
      <c r="T1695" s="26"/>
      <c r="U1695" s="26"/>
      <c r="V1695" s="26"/>
      <c r="W1695" s="26"/>
      <c r="X1695" s="26"/>
      <c r="Y1695" s="26"/>
      <c r="Z1695" s="26"/>
      <c r="AA1695" s="26"/>
    </row>
    <row r="1696">
      <c r="A1696" s="50"/>
      <c r="B1696" s="26"/>
      <c r="C1696" s="26"/>
      <c r="D1696" s="26"/>
      <c r="E1696" s="26"/>
      <c r="F1696" s="26"/>
      <c r="G1696" s="26"/>
      <c r="H1696" s="26"/>
      <c r="I1696" s="26"/>
      <c r="J1696" s="26"/>
      <c r="K1696" s="26"/>
      <c r="L1696" s="26"/>
      <c r="M1696" s="26"/>
      <c r="N1696" s="26"/>
      <c r="O1696" s="26"/>
      <c r="P1696" s="26"/>
      <c r="Q1696" s="26"/>
      <c r="R1696" s="26"/>
      <c r="S1696" s="26"/>
      <c r="T1696" s="26"/>
      <c r="U1696" s="26"/>
      <c r="V1696" s="26"/>
      <c r="W1696" s="26"/>
      <c r="X1696" s="26"/>
      <c r="Y1696" s="26"/>
      <c r="Z1696" s="26"/>
      <c r="AA1696" s="26"/>
    </row>
    <row r="1697">
      <c r="A1697" s="50"/>
      <c r="B1697" s="26"/>
      <c r="C1697" s="26"/>
      <c r="D1697" s="26"/>
      <c r="E1697" s="26"/>
      <c r="F1697" s="26"/>
      <c r="G1697" s="26"/>
      <c r="H1697" s="26"/>
      <c r="I1697" s="26"/>
      <c r="J1697" s="26"/>
      <c r="K1697" s="26"/>
      <c r="L1697" s="26"/>
      <c r="M1697" s="26"/>
      <c r="N1697" s="26"/>
      <c r="O1697" s="26"/>
      <c r="P1697" s="26"/>
      <c r="Q1697" s="26"/>
      <c r="R1697" s="26"/>
      <c r="S1697" s="26"/>
      <c r="T1697" s="26"/>
      <c r="U1697" s="26"/>
      <c r="V1697" s="26"/>
      <c r="W1697" s="26"/>
      <c r="X1697" s="26"/>
      <c r="Y1697" s="26"/>
      <c r="Z1697" s="26"/>
      <c r="AA1697" s="26"/>
    </row>
    <row r="1698">
      <c r="A1698" s="50"/>
      <c r="B1698" s="26"/>
      <c r="C1698" s="26"/>
      <c r="D1698" s="26"/>
      <c r="E1698" s="26"/>
      <c r="F1698" s="26"/>
      <c r="G1698" s="26"/>
      <c r="H1698" s="26"/>
      <c r="I1698" s="26"/>
      <c r="J1698" s="26"/>
      <c r="K1698" s="26"/>
      <c r="L1698" s="26"/>
      <c r="M1698" s="26"/>
      <c r="N1698" s="26"/>
      <c r="O1698" s="26"/>
      <c r="P1698" s="26"/>
      <c r="Q1698" s="26"/>
      <c r="R1698" s="26"/>
      <c r="S1698" s="26"/>
      <c r="T1698" s="26"/>
      <c r="U1698" s="26"/>
      <c r="V1698" s="26"/>
      <c r="W1698" s="26"/>
      <c r="X1698" s="26"/>
      <c r="Y1698" s="26"/>
      <c r="Z1698" s="26"/>
      <c r="AA1698" s="26"/>
    </row>
    <row r="1699">
      <c r="A1699" s="50"/>
      <c r="B1699" s="26"/>
      <c r="C1699" s="26"/>
      <c r="D1699" s="26"/>
      <c r="E1699" s="26"/>
      <c r="F1699" s="26"/>
      <c r="G1699" s="26"/>
      <c r="H1699" s="26"/>
      <c r="I1699" s="26"/>
      <c r="J1699" s="26"/>
      <c r="K1699" s="26"/>
      <c r="L1699" s="26"/>
      <c r="M1699" s="26"/>
      <c r="N1699" s="26"/>
      <c r="O1699" s="26"/>
      <c r="P1699" s="26"/>
      <c r="Q1699" s="26"/>
      <c r="R1699" s="26"/>
      <c r="S1699" s="26"/>
      <c r="T1699" s="26"/>
      <c r="U1699" s="26"/>
      <c r="V1699" s="26"/>
      <c r="W1699" s="26"/>
      <c r="X1699" s="26"/>
      <c r="Y1699" s="26"/>
      <c r="Z1699" s="26"/>
      <c r="AA1699" s="26"/>
    </row>
    <row r="1700">
      <c r="A1700" s="50"/>
      <c r="B1700" s="26"/>
      <c r="C1700" s="26"/>
      <c r="D1700" s="26"/>
      <c r="E1700" s="26"/>
      <c r="F1700" s="26"/>
      <c r="G1700" s="26"/>
      <c r="H1700" s="26"/>
      <c r="I1700" s="26"/>
      <c r="J1700" s="26"/>
      <c r="K1700" s="26"/>
      <c r="L1700" s="26"/>
      <c r="M1700" s="26"/>
      <c r="N1700" s="26"/>
      <c r="O1700" s="26"/>
      <c r="P1700" s="26"/>
      <c r="Q1700" s="26"/>
      <c r="R1700" s="26"/>
      <c r="S1700" s="26"/>
      <c r="T1700" s="26"/>
      <c r="U1700" s="26"/>
      <c r="V1700" s="26"/>
      <c r="W1700" s="26"/>
      <c r="X1700" s="26"/>
      <c r="Y1700" s="26"/>
      <c r="Z1700" s="26"/>
      <c r="AA1700" s="26"/>
    </row>
    <row r="1701">
      <c r="A1701" s="50"/>
      <c r="B1701" s="26"/>
      <c r="C1701" s="26"/>
      <c r="D1701" s="26"/>
      <c r="E1701" s="26"/>
      <c r="F1701" s="26"/>
      <c r="G1701" s="26"/>
      <c r="H1701" s="26"/>
      <c r="I1701" s="26"/>
      <c r="J1701" s="26"/>
      <c r="K1701" s="26"/>
      <c r="L1701" s="26"/>
      <c r="M1701" s="26"/>
      <c r="N1701" s="26"/>
      <c r="O1701" s="26"/>
      <c r="P1701" s="26"/>
      <c r="Q1701" s="26"/>
      <c r="R1701" s="26"/>
      <c r="S1701" s="26"/>
      <c r="T1701" s="26"/>
      <c r="U1701" s="26"/>
      <c r="V1701" s="26"/>
      <c r="W1701" s="26"/>
      <c r="X1701" s="26"/>
      <c r="Y1701" s="26"/>
      <c r="Z1701" s="26"/>
      <c r="AA1701" s="26"/>
    </row>
    <row r="1702">
      <c r="A1702" s="50"/>
      <c r="B1702" s="26"/>
      <c r="C1702" s="26"/>
      <c r="D1702" s="26"/>
      <c r="E1702" s="26"/>
      <c r="F1702" s="26"/>
      <c r="G1702" s="26"/>
      <c r="H1702" s="26"/>
      <c r="I1702" s="26"/>
      <c r="J1702" s="26"/>
      <c r="K1702" s="26"/>
      <c r="L1702" s="26"/>
      <c r="M1702" s="26"/>
      <c r="N1702" s="26"/>
      <c r="O1702" s="26"/>
      <c r="P1702" s="26"/>
      <c r="Q1702" s="26"/>
      <c r="R1702" s="26"/>
      <c r="S1702" s="26"/>
      <c r="T1702" s="26"/>
      <c r="U1702" s="26"/>
      <c r="V1702" s="26"/>
      <c r="W1702" s="26"/>
      <c r="X1702" s="26"/>
      <c r="Y1702" s="26"/>
      <c r="Z1702" s="26"/>
      <c r="AA1702" s="26"/>
    </row>
    <row r="1703">
      <c r="A1703" s="50"/>
      <c r="B1703" s="26"/>
      <c r="C1703" s="26"/>
      <c r="D1703" s="26"/>
      <c r="E1703" s="26"/>
      <c r="F1703" s="26"/>
      <c r="G1703" s="26"/>
      <c r="H1703" s="26"/>
      <c r="I1703" s="26"/>
      <c r="J1703" s="26"/>
      <c r="K1703" s="26"/>
      <c r="L1703" s="26"/>
      <c r="M1703" s="26"/>
      <c r="N1703" s="26"/>
      <c r="O1703" s="26"/>
      <c r="P1703" s="26"/>
      <c r="Q1703" s="26"/>
      <c r="R1703" s="26"/>
      <c r="S1703" s="26"/>
      <c r="T1703" s="26"/>
      <c r="U1703" s="26"/>
      <c r="V1703" s="26"/>
      <c r="W1703" s="26"/>
      <c r="X1703" s="26"/>
      <c r="Y1703" s="26"/>
      <c r="Z1703" s="26"/>
      <c r="AA1703" s="26"/>
    </row>
    <row r="1704">
      <c r="A1704" s="50"/>
      <c r="B1704" s="26"/>
      <c r="C1704" s="26"/>
      <c r="D1704" s="26"/>
      <c r="E1704" s="26"/>
      <c r="F1704" s="26"/>
      <c r="G1704" s="26"/>
      <c r="H1704" s="26"/>
      <c r="I1704" s="26"/>
      <c r="J1704" s="26"/>
      <c r="K1704" s="26"/>
      <c r="L1704" s="26"/>
      <c r="M1704" s="26"/>
      <c r="N1704" s="26"/>
      <c r="O1704" s="26"/>
      <c r="P1704" s="26"/>
      <c r="Q1704" s="26"/>
      <c r="R1704" s="26"/>
      <c r="S1704" s="26"/>
      <c r="T1704" s="26"/>
      <c r="U1704" s="26"/>
      <c r="V1704" s="26"/>
      <c r="W1704" s="26"/>
      <c r="X1704" s="26"/>
      <c r="Y1704" s="26"/>
      <c r="Z1704" s="26"/>
      <c r="AA1704" s="26"/>
    </row>
    <row r="1705">
      <c r="A1705" s="50"/>
      <c r="B1705" s="26"/>
      <c r="C1705" s="26"/>
      <c r="D1705" s="26"/>
      <c r="E1705" s="26"/>
      <c r="F1705" s="26"/>
      <c r="G1705" s="26"/>
      <c r="H1705" s="26"/>
      <c r="I1705" s="26"/>
      <c r="J1705" s="26"/>
      <c r="K1705" s="26"/>
      <c r="L1705" s="26"/>
      <c r="M1705" s="26"/>
      <c r="N1705" s="26"/>
      <c r="O1705" s="26"/>
      <c r="P1705" s="26"/>
      <c r="Q1705" s="26"/>
      <c r="R1705" s="26"/>
      <c r="S1705" s="26"/>
      <c r="T1705" s="26"/>
      <c r="U1705" s="26"/>
      <c r="V1705" s="26"/>
      <c r="W1705" s="26"/>
      <c r="X1705" s="26"/>
      <c r="Y1705" s="26"/>
      <c r="Z1705" s="26"/>
      <c r="AA1705" s="26"/>
    </row>
    <row r="1706">
      <c r="A1706" s="50"/>
      <c r="B1706" s="26"/>
      <c r="C1706" s="26"/>
      <c r="D1706" s="26"/>
      <c r="E1706" s="26"/>
      <c r="F1706" s="26"/>
      <c r="G1706" s="26"/>
      <c r="H1706" s="26"/>
      <c r="I1706" s="26"/>
      <c r="J1706" s="26"/>
      <c r="K1706" s="26"/>
      <c r="L1706" s="26"/>
      <c r="M1706" s="26"/>
      <c r="N1706" s="26"/>
      <c r="O1706" s="26"/>
      <c r="P1706" s="26"/>
      <c r="Q1706" s="26"/>
      <c r="R1706" s="26"/>
      <c r="S1706" s="26"/>
      <c r="T1706" s="26"/>
      <c r="U1706" s="26"/>
      <c r="V1706" s="26"/>
      <c r="W1706" s="26"/>
      <c r="X1706" s="26"/>
      <c r="Y1706" s="26"/>
      <c r="Z1706" s="26"/>
      <c r="AA1706" s="26"/>
    </row>
    <row r="1707">
      <c r="A1707" s="50"/>
      <c r="B1707" s="26"/>
      <c r="C1707" s="26"/>
      <c r="D1707" s="26"/>
      <c r="E1707" s="26"/>
      <c r="F1707" s="26"/>
      <c r="G1707" s="26"/>
      <c r="H1707" s="26"/>
      <c r="I1707" s="26"/>
      <c r="J1707" s="26"/>
      <c r="K1707" s="26"/>
      <c r="L1707" s="26"/>
      <c r="M1707" s="26"/>
      <c r="N1707" s="26"/>
      <c r="O1707" s="26"/>
      <c r="P1707" s="26"/>
      <c r="Q1707" s="26"/>
      <c r="R1707" s="26"/>
      <c r="S1707" s="26"/>
      <c r="T1707" s="26"/>
      <c r="U1707" s="26"/>
      <c r="V1707" s="26"/>
      <c r="W1707" s="26"/>
      <c r="X1707" s="26"/>
      <c r="Y1707" s="26"/>
      <c r="Z1707" s="26"/>
      <c r="AA1707" s="26"/>
    </row>
    <row r="1708">
      <c r="A1708" s="50"/>
      <c r="B1708" s="26"/>
      <c r="C1708" s="26"/>
      <c r="D1708" s="26"/>
      <c r="E1708" s="26"/>
      <c r="F1708" s="26"/>
      <c r="G1708" s="26"/>
      <c r="H1708" s="26"/>
      <c r="I1708" s="26"/>
      <c r="J1708" s="26"/>
      <c r="K1708" s="26"/>
      <c r="L1708" s="26"/>
      <c r="M1708" s="26"/>
      <c r="N1708" s="26"/>
      <c r="O1708" s="26"/>
      <c r="P1708" s="26"/>
      <c r="Q1708" s="26"/>
      <c r="R1708" s="26"/>
      <c r="S1708" s="26"/>
      <c r="T1708" s="26"/>
      <c r="U1708" s="26"/>
      <c r="V1708" s="26"/>
      <c r="W1708" s="26"/>
      <c r="X1708" s="26"/>
      <c r="Y1708" s="26"/>
      <c r="Z1708" s="26"/>
      <c r="AA1708" s="26"/>
    </row>
    <row r="1709">
      <c r="A1709" s="50"/>
      <c r="B1709" s="26"/>
      <c r="C1709" s="26"/>
      <c r="D1709" s="26"/>
      <c r="E1709" s="26"/>
      <c r="F1709" s="26"/>
      <c r="G1709" s="26"/>
      <c r="H1709" s="26"/>
      <c r="I1709" s="26"/>
      <c r="J1709" s="26"/>
      <c r="K1709" s="26"/>
      <c r="L1709" s="26"/>
      <c r="M1709" s="26"/>
      <c r="N1709" s="26"/>
      <c r="O1709" s="26"/>
      <c r="P1709" s="26"/>
      <c r="Q1709" s="26"/>
      <c r="R1709" s="26"/>
      <c r="S1709" s="26"/>
      <c r="T1709" s="26"/>
      <c r="U1709" s="26"/>
      <c r="V1709" s="26"/>
      <c r="W1709" s="26"/>
      <c r="X1709" s="26"/>
      <c r="Y1709" s="26"/>
      <c r="Z1709" s="26"/>
      <c r="AA1709" s="26"/>
    </row>
    <row r="1710">
      <c r="A1710" s="50"/>
      <c r="B1710" s="26"/>
      <c r="C1710" s="26"/>
      <c r="D1710" s="26"/>
      <c r="E1710" s="26"/>
      <c r="F1710" s="26"/>
      <c r="G1710" s="26"/>
      <c r="H1710" s="26"/>
      <c r="I1710" s="26"/>
      <c r="J1710" s="26"/>
      <c r="K1710" s="26"/>
      <c r="L1710" s="26"/>
      <c r="M1710" s="26"/>
      <c r="N1710" s="26"/>
      <c r="O1710" s="26"/>
      <c r="P1710" s="26"/>
      <c r="Q1710" s="26"/>
      <c r="R1710" s="26"/>
      <c r="S1710" s="26"/>
      <c r="T1710" s="26"/>
      <c r="U1710" s="26"/>
      <c r="V1710" s="26"/>
      <c r="W1710" s="26"/>
      <c r="X1710" s="26"/>
      <c r="Y1710" s="26"/>
      <c r="Z1710" s="26"/>
      <c r="AA1710" s="26"/>
    </row>
    <row r="1711">
      <c r="A1711" s="50"/>
      <c r="B1711" s="26"/>
      <c r="C1711" s="26"/>
      <c r="D1711" s="26"/>
      <c r="E1711" s="26"/>
      <c r="F1711" s="26"/>
      <c r="G1711" s="26"/>
      <c r="H1711" s="26"/>
      <c r="I1711" s="26"/>
      <c r="J1711" s="26"/>
      <c r="K1711" s="26"/>
      <c r="L1711" s="26"/>
      <c r="M1711" s="26"/>
      <c r="N1711" s="26"/>
      <c r="O1711" s="26"/>
      <c r="P1711" s="26"/>
      <c r="Q1711" s="26"/>
      <c r="R1711" s="26"/>
      <c r="S1711" s="26"/>
      <c r="T1711" s="26"/>
      <c r="U1711" s="26"/>
      <c r="V1711" s="26"/>
      <c r="W1711" s="26"/>
      <c r="X1711" s="26"/>
      <c r="Y1711" s="26"/>
      <c r="Z1711" s="26"/>
      <c r="AA1711" s="26"/>
    </row>
    <row r="1712">
      <c r="A1712" s="50"/>
      <c r="B1712" s="26"/>
      <c r="C1712" s="26"/>
      <c r="D1712" s="26"/>
      <c r="E1712" s="26"/>
      <c r="F1712" s="26"/>
      <c r="G1712" s="26"/>
      <c r="H1712" s="26"/>
      <c r="I1712" s="26"/>
      <c r="J1712" s="26"/>
      <c r="K1712" s="26"/>
      <c r="L1712" s="26"/>
      <c r="M1712" s="26"/>
      <c r="N1712" s="26"/>
      <c r="O1712" s="26"/>
      <c r="P1712" s="26"/>
      <c r="Q1712" s="26"/>
      <c r="R1712" s="26"/>
      <c r="S1712" s="26"/>
      <c r="T1712" s="26"/>
      <c r="U1712" s="26"/>
      <c r="V1712" s="26"/>
      <c r="W1712" s="26"/>
      <c r="X1712" s="26"/>
      <c r="Y1712" s="26"/>
      <c r="Z1712" s="26"/>
      <c r="AA1712" s="26"/>
    </row>
    <row r="1713">
      <c r="A1713" s="50"/>
      <c r="B1713" s="26"/>
      <c r="C1713" s="26"/>
      <c r="D1713" s="26"/>
      <c r="E1713" s="26"/>
      <c r="F1713" s="26"/>
      <c r="G1713" s="26"/>
      <c r="H1713" s="26"/>
      <c r="I1713" s="26"/>
      <c r="J1713" s="26"/>
      <c r="K1713" s="26"/>
      <c r="L1713" s="26"/>
      <c r="M1713" s="26"/>
      <c r="N1713" s="26"/>
      <c r="O1713" s="26"/>
      <c r="P1713" s="26"/>
      <c r="Q1713" s="26"/>
      <c r="R1713" s="26"/>
      <c r="S1713" s="26"/>
      <c r="T1713" s="26"/>
      <c r="U1713" s="26"/>
      <c r="V1713" s="26"/>
      <c r="W1713" s="26"/>
      <c r="X1713" s="26"/>
      <c r="Y1713" s="26"/>
      <c r="Z1713" s="26"/>
      <c r="AA1713" s="26"/>
    </row>
    <row r="1714">
      <c r="A1714" s="50"/>
      <c r="B1714" s="26"/>
      <c r="C1714" s="26"/>
      <c r="D1714" s="26"/>
      <c r="E1714" s="26"/>
      <c r="F1714" s="26"/>
      <c r="G1714" s="26"/>
      <c r="H1714" s="26"/>
      <c r="I1714" s="26"/>
      <c r="J1714" s="26"/>
      <c r="K1714" s="26"/>
      <c r="L1714" s="26"/>
      <c r="M1714" s="26"/>
      <c r="N1714" s="26"/>
      <c r="O1714" s="26"/>
      <c r="P1714" s="26"/>
      <c r="Q1714" s="26"/>
      <c r="R1714" s="26"/>
      <c r="S1714" s="26"/>
      <c r="T1714" s="26"/>
      <c r="U1714" s="26"/>
      <c r="V1714" s="26"/>
      <c r="W1714" s="26"/>
      <c r="X1714" s="26"/>
      <c r="Y1714" s="26"/>
      <c r="Z1714" s="26"/>
      <c r="AA1714" s="26"/>
    </row>
    <row r="1715">
      <c r="A1715" s="50"/>
      <c r="B1715" s="26"/>
      <c r="C1715" s="26"/>
      <c r="D1715" s="26"/>
      <c r="E1715" s="26"/>
      <c r="F1715" s="26"/>
      <c r="G1715" s="26"/>
      <c r="H1715" s="26"/>
      <c r="I1715" s="26"/>
      <c r="J1715" s="26"/>
      <c r="K1715" s="26"/>
      <c r="L1715" s="26"/>
      <c r="M1715" s="26"/>
      <c r="N1715" s="26"/>
      <c r="O1715" s="26"/>
      <c r="P1715" s="26"/>
      <c r="Q1715" s="26"/>
      <c r="R1715" s="26"/>
      <c r="S1715" s="26"/>
      <c r="T1715" s="26"/>
      <c r="U1715" s="26"/>
      <c r="V1715" s="26"/>
      <c r="W1715" s="26"/>
      <c r="X1715" s="26"/>
      <c r="Y1715" s="26"/>
      <c r="Z1715" s="26"/>
      <c r="AA1715" s="26"/>
    </row>
    <row r="1716">
      <c r="A1716" s="50"/>
      <c r="B1716" s="26"/>
      <c r="C1716" s="26"/>
      <c r="D1716" s="26"/>
      <c r="E1716" s="26"/>
      <c r="F1716" s="26"/>
      <c r="G1716" s="26"/>
      <c r="H1716" s="26"/>
      <c r="I1716" s="26"/>
      <c r="J1716" s="26"/>
      <c r="K1716" s="26"/>
      <c r="L1716" s="26"/>
      <c r="M1716" s="26"/>
      <c r="N1716" s="26"/>
      <c r="O1716" s="26"/>
      <c r="P1716" s="26"/>
      <c r="Q1716" s="26"/>
      <c r="R1716" s="26"/>
      <c r="S1716" s="26"/>
      <c r="T1716" s="26"/>
      <c r="U1716" s="26"/>
      <c r="V1716" s="26"/>
      <c r="W1716" s="26"/>
      <c r="X1716" s="26"/>
      <c r="Y1716" s="26"/>
      <c r="Z1716" s="26"/>
      <c r="AA1716" s="26"/>
    </row>
    <row r="1717">
      <c r="A1717" s="50"/>
      <c r="B1717" s="26"/>
      <c r="C1717" s="26"/>
      <c r="D1717" s="26"/>
      <c r="E1717" s="26"/>
      <c r="F1717" s="26"/>
      <c r="G1717" s="26"/>
      <c r="H1717" s="26"/>
      <c r="I1717" s="26"/>
      <c r="J1717" s="26"/>
      <c r="K1717" s="26"/>
      <c r="L1717" s="26"/>
      <c r="M1717" s="26"/>
      <c r="N1717" s="26"/>
      <c r="O1717" s="26"/>
      <c r="P1717" s="26"/>
      <c r="Q1717" s="26"/>
      <c r="R1717" s="26"/>
      <c r="S1717" s="26"/>
      <c r="T1717" s="26"/>
      <c r="U1717" s="26"/>
      <c r="V1717" s="26"/>
      <c r="W1717" s="26"/>
      <c r="X1717" s="26"/>
      <c r="Y1717" s="26"/>
      <c r="Z1717" s="26"/>
      <c r="AA1717" s="26"/>
    </row>
    <row r="1718">
      <c r="A1718" s="50"/>
      <c r="B1718" s="26"/>
      <c r="C1718" s="26"/>
      <c r="D1718" s="26"/>
      <c r="E1718" s="26"/>
      <c r="F1718" s="26"/>
      <c r="G1718" s="26"/>
      <c r="H1718" s="26"/>
      <c r="I1718" s="26"/>
      <c r="J1718" s="26"/>
      <c r="K1718" s="26"/>
      <c r="L1718" s="26"/>
      <c r="M1718" s="26"/>
      <c r="N1718" s="26"/>
      <c r="O1718" s="26"/>
      <c r="P1718" s="26"/>
      <c r="Q1718" s="26"/>
      <c r="R1718" s="26"/>
      <c r="S1718" s="26"/>
      <c r="T1718" s="26"/>
      <c r="U1718" s="26"/>
      <c r="V1718" s="26"/>
      <c r="W1718" s="26"/>
      <c r="X1718" s="26"/>
      <c r="Y1718" s="26"/>
      <c r="Z1718" s="26"/>
      <c r="AA1718" s="26"/>
    </row>
    <row r="1719">
      <c r="A1719" s="50"/>
      <c r="B1719" s="26"/>
      <c r="C1719" s="26"/>
      <c r="D1719" s="26"/>
      <c r="E1719" s="26"/>
      <c r="F1719" s="26"/>
      <c r="G1719" s="26"/>
      <c r="H1719" s="26"/>
      <c r="I1719" s="26"/>
      <c r="J1719" s="26"/>
      <c r="K1719" s="26"/>
      <c r="L1719" s="26"/>
      <c r="M1719" s="26"/>
      <c r="N1719" s="26"/>
      <c r="O1719" s="26"/>
      <c r="P1719" s="26"/>
      <c r="Q1719" s="26"/>
      <c r="R1719" s="26"/>
      <c r="S1719" s="26"/>
      <c r="T1719" s="26"/>
      <c r="U1719" s="26"/>
      <c r="V1719" s="26"/>
      <c r="W1719" s="26"/>
      <c r="X1719" s="26"/>
      <c r="Y1719" s="26"/>
      <c r="Z1719" s="26"/>
      <c r="AA1719" s="26"/>
    </row>
    <row r="1720">
      <c r="A1720" s="50"/>
      <c r="B1720" s="26"/>
      <c r="C1720" s="26"/>
      <c r="D1720" s="26"/>
      <c r="E1720" s="26"/>
      <c r="F1720" s="26"/>
      <c r="G1720" s="26"/>
      <c r="H1720" s="26"/>
      <c r="I1720" s="26"/>
      <c r="J1720" s="26"/>
      <c r="K1720" s="26"/>
      <c r="L1720" s="26"/>
      <c r="M1720" s="26"/>
      <c r="N1720" s="26"/>
      <c r="O1720" s="26"/>
      <c r="P1720" s="26"/>
      <c r="Q1720" s="26"/>
      <c r="R1720" s="26"/>
      <c r="S1720" s="26"/>
      <c r="T1720" s="26"/>
      <c r="U1720" s="26"/>
      <c r="V1720" s="26"/>
      <c r="W1720" s="26"/>
      <c r="X1720" s="26"/>
      <c r="Y1720" s="26"/>
      <c r="Z1720" s="26"/>
      <c r="AA1720" s="26"/>
    </row>
    <row r="1721">
      <c r="A1721" s="50"/>
      <c r="B1721" s="26"/>
      <c r="C1721" s="26"/>
      <c r="D1721" s="26"/>
      <c r="E1721" s="26"/>
      <c r="F1721" s="26"/>
      <c r="G1721" s="26"/>
      <c r="H1721" s="26"/>
      <c r="I1721" s="26"/>
      <c r="J1721" s="26"/>
      <c r="K1721" s="26"/>
      <c r="L1721" s="26"/>
      <c r="M1721" s="26"/>
      <c r="N1721" s="26"/>
      <c r="O1721" s="26"/>
      <c r="P1721" s="26"/>
      <c r="Q1721" s="26"/>
      <c r="R1721" s="26"/>
      <c r="S1721" s="26"/>
      <c r="T1721" s="26"/>
      <c r="U1721" s="26"/>
      <c r="V1721" s="26"/>
      <c r="W1721" s="26"/>
      <c r="X1721" s="26"/>
      <c r="Y1721" s="26"/>
      <c r="Z1721" s="26"/>
      <c r="AA1721" s="26"/>
    </row>
    <row r="1722">
      <c r="A1722" s="50"/>
      <c r="B1722" s="26"/>
      <c r="C1722" s="26"/>
      <c r="D1722" s="26"/>
      <c r="E1722" s="26"/>
      <c r="F1722" s="26"/>
      <c r="G1722" s="26"/>
      <c r="H1722" s="26"/>
      <c r="I1722" s="26"/>
      <c r="J1722" s="26"/>
      <c r="K1722" s="26"/>
      <c r="L1722" s="26"/>
      <c r="M1722" s="26"/>
      <c r="N1722" s="26"/>
      <c r="O1722" s="26"/>
      <c r="P1722" s="26"/>
      <c r="Q1722" s="26"/>
      <c r="R1722" s="26"/>
      <c r="S1722" s="26"/>
      <c r="T1722" s="26"/>
      <c r="U1722" s="26"/>
      <c r="V1722" s="26"/>
      <c r="W1722" s="26"/>
      <c r="X1722" s="26"/>
      <c r="Y1722" s="26"/>
      <c r="Z1722" s="26"/>
      <c r="AA1722" s="26"/>
    </row>
    <row r="1723">
      <c r="A1723" s="50"/>
      <c r="B1723" s="26"/>
      <c r="C1723" s="26"/>
      <c r="D1723" s="26"/>
      <c r="E1723" s="26"/>
      <c r="F1723" s="26"/>
      <c r="G1723" s="26"/>
      <c r="H1723" s="26"/>
      <c r="I1723" s="26"/>
      <c r="J1723" s="26"/>
      <c r="K1723" s="26"/>
      <c r="L1723" s="26"/>
      <c r="M1723" s="26"/>
      <c r="N1723" s="26"/>
      <c r="O1723" s="26"/>
      <c r="P1723" s="26"/>
      <c r="Q1723" s="26"/>
      <c r="R1723" s="26"/>
      <c r="S1723" s="26"/>
      <c r="T1723" s="26"/>
      <c r="U1723" s="26"/>
      <c r="V1723" s="26"/>
      <c r="W1723" s="26"/>
      <c r="X1723" s="26"/>
      <c r="Y1723" s="26"/>
      <c r="Z1723" s="26"/>
      <c r="AA1723" s="26"/>
    </row>
    <row r="1724">
      <c r="A1724" s="50"/>
      <c r="B1724" s="26"/>
      <c r="C1724" s="26"/>
      <c r="D1724" s="26"/>
      <c r="E1724" s="26"/>
      <c r="F1724" s="26"/>
      <c r="G1724" s="26"/>
      <c r="H1724" s="26"/>
      <c r="I1724" s="26"/>
      <c r="J1724" s="26"/>
      <c r="K1724" s="26"/>
      <c r="L1724" s="26"/>
      <c r="M1724" s="26"/>
      <c r="N1724" s="26"/>
      <c r="O1724" s="26"/>
      <c r="P1724" s="26"/>
      <c r="Q1724" s="26"/>
      <c r="R1724" s="26"/>
      <c r="S1724" s="26"/>
      <c r="T1724" s="26"/>
      <c r="U1724" s="26"/>
      <c r="V1724" s="26"/>
      <c r="W1724" s="26"/>
      <c r="X1724" s="26"/>
      <c r="Y1724" s="26"/>
      <c r="Z1724" s="26"/>
      <c r="AA1724" s="26"/>
    </row>
    <row r="1725">
      <c r="A1725" s="50"/>
      <c r="B1725" s="26"/>
      <c r="C1725" s="26"/>
      <c r="D1725" s="26"/>
      <c r="E1725" s="26"/>
      <c r="F1725" s="26"/>
      <c r="G1725" s="26"/>
      <c r="H1725" s="26"/>
      <c r="I1725" s="26"/>
      <c r="J1725" s="26"/>
      <c r="K1725" s="26"/>
      <c r="L1725" s="26"/>
      <c r="M1725" s="26"/>
      <c r="N1725" s="26"/>
      <c r="O1725" s="26"/>
      <c r="P1725" s="26"/>
      <c r="Q1725" s="26"/>
      <c r="R1725" s="26"/>
      <c r="S1725" s="26"/>
      <c r="T1725" s="26"/>
      <c r="U1725" s="26"/>
      <c r="V1725" s="26"/>
      <c r="W1725" s="26"/>
      <c r="X1725" s="26"/>
      <c r="Y1725" s="26"/>
      <c r="Z1725" s="26"/>
      <c r="AA1725" s="26"/>
    </row>
    <row r="1726">
      <c r="A1726" s="50"/>
      <c r="B1726" s="26"/>
      <c r="C1726" s="26"/>
      <c r="D1726" s="26"/>
      <c r="E1726" s="26"/>
      <c r="F1726" s="26"/>
      <c r="G1726" s="26"/>
      <c r="H1726" s="26"/>
      <c r="I1726" s="26"/>
      <c r="J1726" s="26"/>
      <c r="K1726" s="26"/>
      <c r="L1726" s="26"/>
      <c r="M1726" s="26"/>
      <c r="N1726" s="26"/>
      <c r="O1726" s="26"/>
      <c r="P1726" s="26"/>
      <c r="Q1726" s="26"/>
      <c r="R1726" s="26"/>
      <c r="S1726" s="26"/>
      <c r="T1726" s="26"/>
      <c r="U1726" s="26"/>
      <c r="V1726" s="26"/>
      <c r="W1726" s="26"/>
      <c r="X1726" s="26"/>
      <c r="Y1726" s="26"/>
      <c r="Z1726" s="26"/>
      <c r="AA1726" s="26"/>
    </row>
    <row r="1727">
      <c r="A1727" s="50"/>
      <c r="B1727" s="26"/>
      <c r="C1727" s="26"/>
      <c r="D1727" s="26"/>
      <c r="E1727" s="26"/>
      <c r="F1727" s="26"/>
      <c r="G1727" s="26"/>
      <c r="H1727" s="26"/>
      <c r="I1727" s="26"/>
      <c r="J1727" s="26"/>
      <c r="K1727" s="26"/>
      <c r="L1727" s="26"/>
      <c r="M1727" s="26"/>
      <c r="N1727" s="26"/>
      <c r="O1727" s="26"/>
      <c r="P1727" s="26"/>
      <c r="Q1727" s="26"/>
      <c r="R1727" s="26"/>
      <c r="S1727" s="26"/>
      <c r="T1727" s="26"/>
      <c r="U1727" s="26"/>
      <c r="V1727" s="26"/>
      <c r="W1727" s="26"/>
      <c r="X1727" s="26"/>
      <c r="Y1727" s="26"/>
      <c r="Z1727" s="26"/>
      <c r="AA1727" s="26"/>
    </row>
    <row r="1728">
      <c r="A1728" s="50"/>
      <c r="B1728" s="26"/>
      <c r="C1728" s="26"/>
      <c r="D1728" s="26"/>
      <c r="E1728" s="26"/>
      <c r="F1728" s="26"/>
      <c r="G1728" s="26"/>
      <c r="H1728" s="26"/>
      <c r="I1728" s="26"/>
      <c r="J1728" s="26"/>
      <c r="K1728" s="26"/>
      <c r="L1728" s="26"/>
      <c r="M1728" s="26"/>
      <c r="N1728" s="26"/>
      <c r="O1728" s="26"/>
      <c r="P1728" s="26"/>
      <c r="Q1728" s="26"/>
      <c r="R1728" s="26"/>
      <c r="S1728" s="26"/>
      <c r="T1728" s="26"/>
      <c r="U1728" s="26"/>
      <c r="V1728" s="26"/>
      <c r="W1728" s="26"/>
      <c r="X1728" s="26"/>
      <c r="Y1728" s="26"/>
      <c r="Z1728" s="26"/>
      <c r="AA1728" s="26"/>
    </row>
    <row r="1729">
      <c r="A1729" s="50"/>
      <c r="B1729" s="26"/>
      <c r="C1729" s="26"/>
      <c r="D1729" s="26"/>
      <c r="E1729" s="26"/>
      <c r="F1729" s="26"/>
      <c r="G1729" s="26"/>
      <c r="H1729" s="26"/>
      <c r="I1729" s="26"/>
      <c r="J1729" s="26"/>
      <c r="K1729" s="26"/>
      <c r="L1729" s="26"/>
      <c r="M1729" s="26"/>
      <c r="N1729" s="26"/>
      <c r="O1729" s="26"/>
      <c r="P1729" s="26"/>
      <c r="Q1729" s="26"/>
      <c r="R1729" s="26"/>
      <c r="S1729" s="26"/>
      <c r="T1729" s="26"/>
      <c r="U1729" s="26"/>
      <c r="V1729" s="26"/>
      <c r="W1729" s="26"/>
      <c r="X1729" s="26"/>
      <c r="Y1729" s="26"/>
      <c r="Z1729" s="26"/>
      <c r="AA1729" s="26"/>
    </row>
    <row r="1730">
      <c r="A1730" s="50"/>
      <c r="B1730" s="26"/>
      <c r="C1730" s="26"/>
      <c r="D1730" s="26"/>
      <c r="E1730" s="26"/>
      <c r="F1730" s="26"/>
      <c r="G1730" s="26"/>
      <c r="H1730" s="26"/>
      <c r="I1730" s="26"/>
      <c r="J1730" s="26"/>
      <c r="K1730" s="26"/>
      <c r="L1730" s="26"/>
      <c r="M1730" s="26"/>
      <c r="N1730" s="26"/>
      <c r="O1730" s="26"/>
      <c r="P1730" s="26"/>
      <c r="Q1730" s="26"/>
      <c r="R1730" s="26"/>
      <c r="S1730" s="26"/>
      <c r="T1730" s="26"/>
      <c r="U1730" s="26"/>
      <c r="V1730" s="26"/>
      <c r="W1730" s="26"/>
      <c r="X1730" s="26"/>
      <c r="Y1730" s="26"/>
      <c r="Z1730" s="26"/>
      <c r="AA1730" s="26"/>
    </row>
    <row r="1731">
      <c r="A1731" s="50"/>
      <c r="B1731" s="26"/>
      <c r="C1731" s="26"/>
      <c r="D1731" s="26"/>
      <c r="E1731" s="26"/>
      <c r="F1731" s="26"/>
      <c r="G1731" s="26"/>
      <c r="H1731" s="26"/>
      <c r="I1731" s="26"/>
      <c r="J1731" s="26"/>
      <c r="K1731" s="26"/>
      <c r="L1731" s="26"/>
      <c r="M1731" s="26"/>
      <c r="N1731" s="26"/>
      <c r="O1731" s="26"/>
      <c r="P1731" s="26"/>
      <c r="Q1731" s="26"/>
      <c r="R1731" s="26"/>
      <c r="S1731" s="26"/>
      <c r="T1731" s="26"/>
      <c r="U1731" s="26"/>
      <c r="V1731" s="26"/>
      <c r="W1731" s="26"/>
      <c r="X1731" s="26"/>
      <c r="Y1731" s="26"/>
      <c r="Z1731" s="26"/>
      <c r="AA1731" s="26"/>
    </row>
    <row r="1732">
      <c r="A1732" s="50"/>
      <c r="B1732" s="26"/>
      <c r="C1732" s="26"/>
      <c r="D1732" s="26"/>
      <c r="E1732" s="26"/>
      <c r="F1732" s="26"/>
      <c r="G1732" s="26"/>
      <c r="H1732" s="26"/>
      <c r="I1732" s="26"/>
      <c r="J1732" s="26"/>
      <c r="K1732" s="26"/>
      <c r="L1732" s="26"/>
      <c r="M1732" s="26"/>
      <c r="N1732" s="26"/>
      <c r="O1732" s="26"/>
      <c r="P1732" s="26"/>
      <c r="Q1732" s="26"/>
      <c r="R1732" s="26"/>
      <c r="S1732" s="26"/>
      <c r="T1732" s="26"/>
      <c r="U1732" s="26"/>
      <c r="V1732" s="26"/>
      <c r="W1732" s="26"/>
      <c r="X1732" s="26"/>
      <c r="Y1732" s="26"/>
      <c r="Z1732" s="26"/>
      <c r="AA1732" s="26"/>
    </row>
    <row r="1733">
      <c r="A1733" s="50"/>
      <c r="B1733" s="26"/>
      <c r="C1733" s="26"/>
      <c r="D1733" s="26"/>
      <c r="E1733" s="26"/>
      <c r="F1733" s="26"/>
      <c r="G1733" s="26"/>
      <c r="H1733" s="26"/>
      <c r="I1733" s="26"/>
      <c r="J1733" s="26"/>
      <c r="K1733" s="26"/>
      <c r="L1733" s="26"/>
      <c r="M1733" s="26"/>
      <c r="N1733" s="26"/>
      <c r="O1733" s="26"/>
      <c r="P1733" s="26"/>
      <c r="Q1733" s="26"/>
      <c r="R1733" s="26"/>
      <c r="S1733" s="26"/>
      <c r="T1733" s="26"/>
      <c r="U1733" s="26"/>
      <c r="V1733" s="26"/>
      <c r="W1733" s="26"/>
      <c r="X1733" s="26"/>
      <c r="Y1733" s="26"/>
      <c r="Z1733" s="26"/>
      <c r="AA1733" s="26"/>
    </row>
    <row r="1734">
      <c r="A1734" s="50"/>
      <c r="B1734" s="26"/>
      <c r="C1734" s="26"/>
      <c r="D1734" s="26"/>
      <c r="E1734" s="26"/>
      <c r="F1734" s="26"/>
      <c r="G1734" s="26"/>
      <c r="H1734" s="26"/>
      <c r="I1734" s="26"/>
      <c r="J1734" s="26"/>
      <c r="K1734" s="26"/>
      <c r="L1734" s="26"/>
      <c r="M1734" s="26"/>
      <c r="N1734" s="26"/>
      <c r="O1734" s="26"/>
      <c r="P1734" s="26"/>
      <c r="Q1734" s="26"/>
      <c r="R1734" s="26"/>
      <c r="S1734" s="26"/>
      <c r="T1734" s="26"/>
      <c r="U1734" s="26"/>
      <c r="V1734" s="26"/>
      <c r="W1734" s="26"/>
      <c r="X1734" s="26"/>
      <c r="Y1734" s="26"/>
      <c r="Z1734" s="26"/>
      <c r="AA1734" s="26"/>
    </row>
    <row r="1735">
      <c r="A1735" s="50"/>
      <c r="B1735" s="26"/>
      <c r="C1735" s="26"/>
      <c r="D1735" s="26"/>
      <c r="E1735" s="26"/>
      <c r="F1735" s="26"/>
      <c r="G1735" s="26"/>
      <c r="H1735" s="26"/>
      <c r="I1735" s="26"/>
      <c r="J1735" s="26"/>
      <c r="K1735" s="26"/>
      <c r="L1735" s="26"/>
      <c r="M1735" s="26"/>
      <c r="N1735" s="26"/>
      <c r="O1735" s="26"/>
      <c r="P1735" s="26"/>
      <c r="Q1735" s="26"/>
      <c r="R1735" s="26"/>
      <c r="S1735" s="26"/>
      <c r="T1735" s="26"/>
      <c r="U1735" s="26"/>
      <c r="V1735" s="26"/>
      <c r="W1735" s="26"/>
      <c r="X1735" s="26"/>
      <c r="Y1735" s="26"/>
      <c r="Z1735" s="26"/>
      <c r="AA1735" s="26"/>
    </row>
    <row r="1736">
      <c r="A1736" s="50"/>
      <c r="B1736" s="26"/>
      <c r="C1736" s="26"/>
      <c r="D1736" s="26"/>
      <c r="E1736" s="26"/>
      <c r="F1736" s="26"/>
      <c r="G1736" s="26"/>
      <c r="H1736" s="26"/>
      <c r="I1736" s="26"/>
      <c r="J1736" s="26"/>
      <c r="K1736" s="26"/>
      <c r="L1736" s="26"/>
      <c r="M1736" s="26"/>
      <c r="N1736" s="26"/>
      <c r="O1736" s="26"/>
      <c r="P1736" s="26"/>
      <c r="Q1736" s="26"/>
      <c r="R1736" s="26"/>
      <c r="S1736" s="26"/>
      <c r="T1736" s="26"/>
      <c r="U1736" s="26"/>
      <c r="V1736" s="26"/>
      <c r="W1736" s="26"/>
      <c r="X1736" s="26"/>
      <c r="Y1736" s="26"/>
      <c r="Z1736" s="26"/>
      <c r="AA1736" s="26"/>
    </row>
    <row r="1737">
      <c r="A1737" s="50"/>
      <c r="B1737" s="26"/>
      <c r="C1737" s="26"/>
      <c r="D1737" s="26"/>
      <c r="E1737" s="26"/>
      <c r="F1737" s="26"/>
      <c r="G1737" s="26"/>
      <c r="H1737" s="26"/>
      <c r="I1737" s="26"/>
      <c r="J1737" s="26"/>
      <c r="K1737" s="26"/>
      <c r="L1737" s="26"/>
      <c r="M1737" s="26"/>
      <c r="N1737" s="26"/>
      <c r="O1737" s="26"/>
      <c r="P1737" s="26"/>
      <c r="Q1737" s="26"/>
      <c r="R1737" s="26"/>
      <c r="S1737" s="26"/>
      <c r="T1737" s="26"/>
      <c r="U1737" s="26"/>
      <c r="V1737" s="26"/>
      <c r="W1737" s="26"/>
      <c r="X1737" s="26"/>
      <c r="Y1737" s="26"/>
      <c r="Z1737" s="26"/>
      <c r="AA1737" s="26"/>
    </row>
    <row r="1738">
      <c r="A1738" s="50"/>
      <c r="B1738" s="26"/>
      <c r="C1738" s="26"/>
      <c r="D1738" s="26"/>
      <c r="E1738" s="26"/>
      <c r="F1738" s="26"/>
      <c r="G1738" s="26"/>
      <c r="H1738" s="26"/>
      <c r="I1738" s="26"/>
      <c r="J1738" s="26"/>
      <c r="K1738" s="26"/>
      <c r="L1738" s="26"/>
      <c r="M1738" s="26"/>
      <c r="N1738" s="26"/>
      <c r="O1738" s="26"/>
      <c r="P1738" s="26"/>
      <c r="Q1738" s="26"/>
      <c r="R1738" s="26"/>
      <c r="S1738" s="26"/>
      <c r="T1738" s="26"/>
      <c r="U1738" s="26"/>
      <c r="V1738" s="26"/>
      <c r="W1738" s="26"/>
      <c r="X1738" s="26"/>
      <c r="Y1738" s="26"/>
      <c r="Z1738" s="26"/>
      <c r="AA1738" s="26"/>
    </row>
    <row r="1739">
      <c r="A1739" s="50"/>
      <c r="B1739" s="26"/>
      <c r="C1739" s="26"/>
      <c r="D1739" s="26"/>
      <c r="E1739" s="26"/>
      <c r="F1739" s="26"/>
      <c r="G1739" s="26"/>
      <c r="H1739" s="26"/>
      <c r="I1739" s="26"/>
      <c r="J1739" s="26"/>
      <c r="K1739" s="26"/>
      <c r="L1739" s="26"/>
      <c r="M1739" s="26"/>
      <c r="N1739" s="26"/>
      <c r="O1739" s="26"/>
      <c r="P1739" s="26"/>
      <c r="Q1739" s="26"/>
      <c r="R1739" s="26"/>
      <c r="S1739" s="26"/>
      <c r="T1739" s="26"/>
      <c r="U1739" s="26"/>
      <c r="V1739" s="26"/>
      <c r="W1739" s="26"/>
      <c r="X1739" s="26"/>
      <c r="Y1739" s="26"/>
      <c r="Z1739" s="26"/>
      <c r="AA1739" s="26"/>
    </row>
    <row r="1740">
      <c r="A1740" s="50"/>
      <c r="B1740" s="26"/>
      <c r="C1740" s="26"/>
      <c r="D1740" s="26"/>
      <c r="E1740" s="26"/>
      <c r="F1740" s="26"/>
      <c r="G1740" s="26"/>
      <c r="H1740" s="26"/>
      <c r="I1740" s="26"/>
      <c r="J1740" s="26"/>
      <c r="K1740" s="26"/>
      <c r="L1740" s="26"/>
      <c r="M1740" s="26"/>
      <c r="N1740" s="26"/>
      <c r="O1740" s="26"/>
      <c r="P1740" s="26"/>
      <c r="Q1740" s="26"/>
      <c r="R1740" s="26"/>
      <c r="S1740" s="26"/>
      <c r="T1740" s="26"/>
      <c r="U1740" s="26"/>
      <c r="V1740" s="26"/>
      <c r="W1740" s="26"/>
      <c r="X1740" s="26"/>
      <c r="Y1740" s="26"/>
      <c r="Z1740" s="26"/>
      <c r="AA1740" s="26"/>
    </row>
    <row r="1741">
      <c r="A1741" s="50"/>
      <c r="B1741" s="26"/>
      <c r="C1741" s="26"/>
      <c r="D1741" s="26"/>
      <c r="E1741" s="26"/>
      <c r="F1741" s="26"/>
      <c r="G1741" s="26"/>
      <c r="H1741" s="26"/>
      <c r="I1741" s="26"/>
      <c r="J1741" s="26"/>
      <c r="K1741" s="26"/>
      <c r="L1741" s="26"/>
      <c r="M1741" s="26"/>
      <c r="N1741" s="26"/>
      <c r="O1741" s="26"/>
      <c r="P1741" s="26"/>
      <c r="Q1741" s="26"/>
      <c r="R1741" s="26"/>
      <c r="S1741" s="26"/>
      <c r="T1741" s="26"/>
      <c r="U1741" s="26"/>
      <c r="V1741" s="26"/>
      <c r="W1741" s="26"/>
      <c r="X1741" s="26"/>
      <c r="Y1741" s="26"/>
      <c r="Z1741" s="26"/>
      <c r="AA1741" s="26"/>
    </row>
    <row r="1742">
      <c r="A1742" s="50"/>
      <c r="B1742" s="26"/>
      <c r="C1742" s="26"/>
      <c r="D1742" s="26"/>
      <c r="E1742" s="26"/>
      <c r="F1742" s="26"/>
      <c r="G1742" s="26"/>
      <c r="H1742" s="26"/>
      <c r="I1742" s="26"/>
      <c r="J1742" s="26"/>
      <c r="K1742" s="26"/>
      <c r="L1742" s="26"/>
      <c r="M1742" s="26"/>
      <c r="N1742" s="26"/>
      <c r="O1742" s="26"/>
      <c r="P1742" s="26"/>
      <c r="Q1742" s="26"/>
      <c r="R1742" s="26"/>
      <c r="S1742" s="26"/>
      <c r="T1742" s="26"/>
      <c r="U1742" s="26"/>
      <c r="V1742" s="26"/>
      <c r="W1742" s="26"/>
      <c r="X1742" s="26"/>
      <c r="Y1742" s="26"/>
      <c r="Z1742" s="26"/>
      <c r="AA1742" s="26"/>
    </row>
    <row r="1743">
      <c r="A1743" s="50"/>
      <c r="B1743" s="26"/>
      <c r="C1743" s="26"/>
      <c r="D1743" s="26"/>
      <c r="E1743" s="26"/>
      <c r="F1743" s="26"/>
      <c r="G1743" s="26"/>
      <c r="H1743" s="26"/>
      <c r="I1743" s="26"/>
      <c r="J1743" s="26"/>
      <c r="K1743" s="26"/>
      <c r="L1743" s="26"/>
      <c r="M1743" s="26"/>
      <c r="N1743" s="26"/>
      <c r="O1743" s="26"/>
      <c r="P1743" s="26"/>
      <c r="Q1743" s="26"/>
      <c r="R1743" s="26"/>
      <c r="S1743" s="26"/>
      <c r="T1743" s="26"/>
      <c r="U1743" s="26"/>
      <c r="V1743" s="26"/>
      <c r="W1743" s="26"/>
      <c r="X1743" s="26"/>
      <c r="Y1743" s="26"/>
      <c r="Z1743" s="26"/>
      <c r="AA1743" s="26"/>
    </row>
    <row r="1744">
      <c r="A1744" s="50"/>
      <c r="B1744" s="26"/>
      <c r="C1744" s="26"/>
      <c r="D1744" s="26"/>
      <c r="E1744" s="26"/>
      <c r="F1744" s="26"/>
      <c r="G1744" s="26"/>
      <c r="H1744" s="26"/>
      <c r="I1744" s="26"/>
      <c r="J1744" s="26"/>
      <c r="K1744" s="26"/>
      <c r="L1744" s="26"/>
      <c r="M1744" s="26"/>
      <c r="N1744" s="26"/>
      <c r="O1744" s="26"/>
      <c r="P1744" s="26"/>
      <c r="Q1744" s="26"/>
      <c r="R1744" s="26"/>
      <c r="S1744" s="26"/>
      <c r="T1744" s="26"/>
      <c r="U1744" s="26"/>
      <c r="V1744" s="26"/>
      <c r="W1744" s="26"/>
      <c r="X1744" s="26"/>
      <c r="Y1744" s="26"/>
      <c r="Z1744" s="26"/>
      <c r="AA1744" s="26"/>
    </row>
    <row r="1745">
      <c r="A1745" s="50"/>
      <c r="B1745" s="26"/>
      <c r="C1745" s="26"/>
      <c r="D1745" s="26"/>
      <c r="E1745" s="26"/>
      <c r="F1745" s="26"/>
      <c r="G1745" s="26"/>
      <c r="H1745" s="26"/>
      <c r="I1745" s="26"/>
      <c r="J1745" s="26"/>
      <c r="K1745" s="26"/>
      <c r="L1745" s="26"/>
      <c r="M1745" s="26"/>
      <c r="N1745" s="26"/>
      <c r="O1745" s="26"/>
      <c r="P1745" s="26"/>
      <c r="Q1745" s="26"/>
      <c r="R1745" s="26"/>
      <c r="S1745" s="26"/>
      <c r="T1745" s="26"/>
      <c r="U1745" s="26"/>
      <c r="V1745" s="26"/>
      <c r="W1745" s="26"/>
      <c r="X1745" s="26"/>
      <c r="Y1745" s="26"/>
      <c r="Z1745" s="26"/>
      <c r="AA1745" s="26"/>
    </row>
    <row r="1746">
      <c r="A1746" s="50"/>
      <c r="B1746" s="26"/>
      <c r="C1746" s="26"/>
      <c r="D1746" s="26"/>
      <c r="E1746" s="26"/>
      <c r="F1746" s="26"/>
      <c r="G1746" s="26"/>
      <c r="H1746" s="26"/>
      <c r="I1746" s="26"/>
      <c r="J1746" s="26"/>
      <c r="K1746" s="26"/>
      <c r="L1746" s="26"/>
      <c r="M1746" s="26"/>
      <c r="N1746" s="26"/>
      <c r="O1746" s="26"/>
      <c r="P1746" s="26"/>
      <c r="Q1746" s="26"/>
      <c r="R1746" s="26"/>
      <c r="S1746" s="26"/>
      <c r="T1746" s="26"/>
      <c r="U1746" s="26"/>
      <c r="V1746" s="26"/>
      <c r="W1746" s="26"/>
      <c r="X1746" s="26"/>
      <c r="Y1746" s="26"/>
      <c r="Z1746" s="26"/>
      <c r="AA1746" s="26"/>
    </row>
    <row r="1747">
      <c r="A1747" s="50"/>
      <c r="B1747" s="26"/>
      <c r="C1747" s="26"/>
      <c r="D1747" s="26"/>
      <c r="E1747" s="26"/>
      <c r="F1747" s="26"/>
      <c r="G1747" s="26"/>
      <c r="H1747" s="26"/>
      <c r="I1747" s="26"/>
      <c r="J1747" s="26"/>
      <c r="K1747" s="26"/>
      <c r="L1747" s="26"/>
      <c r="M1747" s="26"/>
      <c r="N1747" s="26"/>
      <c r="O1747" s="26"/>
      <c r="P1747" s="26"/>
      <c r="Q1747" s="26"/>
      <c r="R1747" s="26"/>
      <c r="S1747" s="26"/>
      <c r="T1747" s="26"/>
      <c r="U1747" s="26"/>
      <c r="V1747" s="26"/>
      <c r="W1747" s="26"/>
      <c r="X1747" s="26"/>
      <c r="Y1747" s="26"/>
      <c r="Z1747" s="26"/>
      <c r="AA1747" s="26"/>
    </row>
    <row r="1748">
      <c r="A1748" s="50"/>
      <c r="B1748" s="26"/>
      <c r="C1748" s="26"/>
      <c r="D1748" s="26"/>
      <c r="E1748" s="26"/>
      <c r="F1748" s="26"/>
      <c r="G1748" s="26"/>
      <c r="H1748" s="26"/>
      <c r="I1748" s="26"/>
      <c r="J1748" s="26"/>
      <c r="K1748" s="26"/>
      <c r="L1748" s="26"/>
      <c r="M1748" s="26"/>
      <c r="N1748" s="26"/>
      <c r="O1748" s="26"/>
      <c r="P1748" s="26"/>
      <c r="Q1748" s="26"/>
      <c r="R1748" s="26"/>
      <c r="S1748" s="26"/>
      <c r="T1748" s="26"/>
      <c r="U1748" s="26"/>
      <c r="V1748" s="26"/>
      <c r="W1748" s="26"/>
      <c r="X1748" s="26"/>
      <c r="Y1748" s="26"/>
      <c r="Z1748" s="26"/>
      <c r="AA1748" s="26"/>
    </row>
    <row r="1749">
      <c r="A1749" s="50"/>
      <c r="B1749" s="26"/>
      <c r="C1749" s="26"/>
      <c r="D1749" s="26"/>
      <c r="E1749" s="26"/>
      <c r="F1749" s="26"/>
      <c r="G1749" s="26"/>
      <c r="H1749" s="26"/>
      <c r="I1749" s="26"/>
      <c r="J1749" s="26"/>
      <c r="K1749" s="26"/>
      <c r="L1749" s="26"/>
      <c r="M1749" s="26"/>
      <c r="N1749" s="26"/>
      <c r="O1749" s="26"/>
      <c r="P1749" s="26"/>
      <c r="Q1749" s="26"/>
      <c r="R1749" s="26"/>
      <c r="S1749" s="26"/>
      <c r="T1749" s="26"/>
      <c r="U1749" s="26"/>
      <c r="V1749" s="26"/>
      <c r="W1749" s="26"/>
      <c r="X1749" s="26"/>
      <c r="Y1749" s="26"/>
      <c r="Z1749" s="26"/>
      <c r="AA1749" s="26"/>
    </row>
    <row r="1750">
      <c r="A1750" s="50"/>
      <c r="B1750" s="26"/>
      <c r="C1750" s="26"/>
      <c r="D1750" s="26"/>
      <c r="E1750" s="26"/>
      <c r="F1750" s="26"/>
      <c r="G1750" s="26"/>
      <c r="H1750" s="26"/>
      <c r="I1750" s="26"/>
      <c r="J1750" s="26"/>
      <c r="K1750" s="26"/>
      <c r="L1750" s="26"/>
      <c r="M1750" s="26"/>
      <c r="N1750" s="26"/>
      <c r="O1750" s="26"/>
      <c r="P1750" s="26"/>
      <c r="Q1750" s="26"/>
      <c r="R1750" s="26"/>
      <c r="S1750" s="26"/>
      <c r="T1750" s="26"/>
      <c r="U1750" s="26"/>
      <c r="V1750" s="26"/>
      <c r="W1750" s="26"/>
      <c r="X1750" s="26"/>
      <c r="Y1750" s="26"/>
      <c r="Z1750" s="26"/>
      <c r="AA1750" s="26"/>
    </row>
    <row r="1751">
      <c r="A1751" s="50"/>
      <c r="B1751" s="26"/>
      <c r="C1751" s="26"/>
      <c r="D1751" s="26"/>
      <c r="E1751" s="26"/>
      <c r="F1751" s="26"/>
      <c r="G1751" s="26"/>
      <c r="H1751" s="26"/>
      <c r="I1751" s="26"/>
      <c r="J1751" s="26"/>
      <c r="K1751" s="26"/>
      <c r="L1751" s="26"/>
      <c r="M1751" s="26"/>
      <c r="N1751" s="26"/>
      <c r="O1751" s="26"/>
      <c r="P1751" s="26"/>
      <c r="Q1751" s="26"/>
      <c r="R1751" s="26"/>
      <c r="S1751" s="26"/>
      <c r="T1751" s="26"/>
      <c r="U1751" s="26"/>
      <c r="V1751" s="26"/>
      <c r="W1751" s="26"/>
      <c r="X1751" s="26"/>
      <c r="Y1751" s="26"/>
      <c r="Z1751" s="26"/>
      <c r="AA1751" s="26"/>
    </row>
    <row r="1752">
      <c r="A1752" s="50"/>
      <c r="B1752" s="26"/>
      <c r="C1752" s="26"/>
      <c r="D1752" s="26"/>
      <c r="E1752" s="26"/>
      <c r="F1752" s="26"/>
      <c r="G1752" s="26"/>
      <c r="H1752" s="26"/>
      <c r="I1752" s="26"/>
      <c r="J1752" s="26"/>
      <c r="K1752" s="26"/>
      <c r="L1752" s="26"/>
      <c r="M1752" s="26"/>
      <c r="N1752" s="26"/>
      <c r="O1752" s="26"/>
      <c r="P1752" s="26"/>
      <c r="Q1752" s="26"/>
      <c r="R1752" s="26"/>
      <c r="S1752" s="26"/>
      <c r="T1752" s="26"/>
      <c r="U1752" s="26"/>
      <c r="V1752" s="26"/>
      <c r="W1752" s="26"/>
      <c r="X1752" s="26"/>
      <c r="Y1752" s="26"/>
      <c r="Z1752" s="26"/>
      <c r="AA1752" s="26"/>
    </row>
    <row r="1753">
      <c r="A1753" s="50"/>
      <c r="B1753" s="26"/>
      <c r="C1753" s="26"/>
      <c r="D1753" s="26"/>
      <c r="E1753" s="26"/>
      <c r="F1753" s="26"/>
      <c r="G1753" s="26"/>
      <c r="H1753" s="26"/>
      <c r="I1753" s="26"/>
      <c r="J1753" s="26"/>
      <c r="K1753" s="26"/>
      <c r="L1753" s="26"/>
      <c r="M1753" s="26"/>
      <c r="N1753" s="26"/>
      <c r="O1753" s="26"/>
      <c r="P1753" s="26"/>
      <c r="Q1753" s="26"/>
      <c r="R1753" s="26"/>
      <c r="S1753" s="26"/>
      <c r="T1753" s="26"/>
      <c r="U1753" s="26"/>
      <c r="V1753" s="26"/>
      <c r="W1753" s="26"/>
      <c r="X1753" s="26"/>
      <c r="Y1753" s="26"/>
      <c r="Z1753" s="26"/>
      <c r="AA1753" s="26"/>
    </row>
    <row r="1754">
      <c r="A1754" s="50"/>
      <c r="B1754" s="26"/>
      <c r="C1754" s="26"/>
      <c r="D1754" s="26"/>
      <c r="E1754" s="26"/>
      <c r="F1754" s="26"/>
      <c r="G1754" s="26"/>
      <c r="H1754" s="26"/>
      <c r="I1754" s="26"/>
      <c r="J1754" s="26"/>
      <c r="K1754" s="26"/>
      <c r="L1754" s="26"/>
      <c r="M1754" s="26"/>
      <c r="N1754" s="26"/>
      <c r="O1754" s="26"/>
      <c r="P1754" s="26"/>
      <c r="Q1754" s="26"/>
      <c r="R1754" s="26"/>
      <c r="S1754" s="26"/>
      <c r="T1754" s="26"/>
      <c r="U1754" s="26"/>
      <c r="V1754" s="26"/>
      <c r="W1754" s="26"/>
      <c r="X1754" s="26"/>
      <c r="Y1754" s="26"/>
      <c r="Z1754" s="26"/>
      <c r="AA1754" s="26"/>
    </row>
    <row r="1755">
      <c r="A1755" s="50"/>
      <c r="B1755" s="26"/>
      <c r="C1755" s="26"/>
      <c r="D1755" s="26"/>
      <c r="E1755" s="26"/>
      <c r="F1755" s="26"/>
      <c r="G1755" s="26"/>
      <c r="H1755" s="26"/>
      <c r="I1755" s="26"/>
      <c r="J1755" s="26"/>
      <c r="K1755" s="26"/>
      <c r="L1755" s="26"/>
      <c r="M1755" s="26"/>
      <c r="N1755" s="26"/>
      <c r="O1755" s="26"/>
      <c r="P1755" s="26"/>
      <c r="Q1755" s="26"/>
      <c r="R1755" s="26"/>
      <c r="S1755" s="26"/>
      <c r="T1755" s="26"/>
      <c r="U1755" s="26"/>
      <c r="V1755" s="26"/>
      <c r="W1755" s="26"/>
      <c r="X1755" s="26"/>
      <c r="Y1755" s="26"/>
      <c r="Z1755" s="26"/>
      <c r="AA1755" s="26"/>
    </row>
    <row r="1756">
      <c r="A1756" s="50"/>
      <c r="B1756" s="26"/>
      <c r="C1756" s="26"/>
      <c r="D1756" s="26"/>
      <c r="E1756" s="26"/>
      <c r="F1756" s="26"/>
      <c r="G1756" s="26"/>
      <c r="H1756" s="26"/>
      <c r="I1756" s="26"/>
      <c r="J1756" s="26"/>
      <c r="K1756" s="26"/>
      <c r="L1756" s="26"/>
      <c r="M1756" s="26"/>
      <c r="N1756" s="26"/>
      <c r="O1756" s="26"/>
      <c r="P1756" s="26"/>
      <c r="Q1756" s="26"/>
      <c r="R1756" s="26"/>
      <c r="S1756" s="26"/>
      <c r="T1756" s="26"/>
      <c r="U1756" s="26"/>
      <c r="V1756" s="26"/>
      <c r="W1756" s="26"/>
      <c r="X1756" s="26"/>
      <c r="Y1756" s="26"/>
      <c r="Z1756" s="26"/>
      <c r="AA1756" s="26"/>
    </row>
    <row r="1757">
      <c r="A1757" s="50"/>
      <c r="B1757" s="26"/>
      <c r="C1757" s="26"/>
      <c r="D1757" s="26"/>
      <c r="E1757" s="26"/>
      <c r="F1757" s="26"/>
      <c r="G1757" s="26"/>
      <c r="H1757" s="26"/>
      <c r="I1757" s="26"/>
      <c r="J1757" s="26"/>
      <c r="K1757" s="26"/>
      <c r="L1757" s="26"/>
      <c r="M1757" s="26"/>
      <c r="N1757" s="26"/>
      <c r="O1757" s="26"/>
      <c r="P1757" s="26"/>
      <c r="Q1757" s="26"/>
      <c r="R1757" s="26"/>
      <c r="S1757" s="26"/>
      <c r="T1757" s="26"/>
      <c r="U1757" s="26"/>
      <c r="V1757" s="26"/>
      <c r="W1757" s="26"/>
      <c r="X1757" s="26"/>
      <c r="Y1757" s="26"/>
      <c r="Z1757" s="26"/>
      <c r="AA1757" s="26"/>
    </row>
    <row r="1758">
      <c r="A1758" s="50"/>
      <c r="B1758" s="26"/>
      <c r="C1758" s="26"/>
      <c r="D1758" s="26"/>
      <c r="E1758" s="26"/>
      <c r="F1758" s="26"/>
      <c r="G1758" s="26"/>
      <c r="H1758" s="26"/>
      <c r="I1758" s="26"/>
      <c r="J1758" s="26"/>
      <c r="K1758" s="26"/>
      <c r="L1758" s="26"/>
      <c r="M1758" s="26"/>
      <c r="N1758" s="26"/>
      <c r="O1758" s="26"/>
      <c r="P1758" s="26"/>
      <c r="Q1758" s="26"/>
      <c r="R1758" s="26"/>
      <c r="S1758" s="26"/>
      <c r="T1758" s="26"/>
      <c r="U1758" s="26"/>
      <c r="V1758" s="26"/>
      <c r="W1758" s="26"/>
      <c r="X1758" s="26"/>
      <c r="Y1758" s="26"/>
      <c r="Z1758" s="26"/>
      <c r="AA1758" s="26"/>
    </row>
    <row r="1759">
      <c r="A1759" s="50"/>
      <c r="B1759" s="26"/>
      <c r="C1759" s="26"/>
      <c r="D1759" s="26"/>
      <c r="E1759" s="26"/>
      <c r="F1759" s="26"/>
      <c r="G1759" s="26"/>
      <c r="H1759" s="26"/>
      <c r="I1759" s="26"/>
      <c r="J1759" s="26"/>
      <c r="K1759" s="26"/>
      <c r="L1759" s="26"/>
      <c r="M1759" s="26"/>
      <c r="N1759" s="26"/>
      <c r="O1759" s="26"/>
      <c r="P1759" s="26"/>
      <c r="Q1759" s="26"/>
      <c r="R1759" s="26"/>
      <c r="S1759" s="26"/>
      <c r="T1759" s="26"/>
      <c r="U1759" s="26"/>
      <c r="V1759" s="26"/>
      <c r="W1759" s="26"/>
      <c r="X1759" s="26"/>
      <c r="Y1759" s="26"/>
      <c r="Z1759" s="26"/>
      <c r="AA1759" s="26"/>
    </row>
    <row r="1760">
      <c r="A1760" s="50"/>
      <c r="B1760" s="26"/>
      <c r="C1760" s="26"/>
      <c r="D1760" s="26"/>
      <c r="E1760" s="26"/>
      <c r="F1760" s="26"/>
      <c r="G1760" s="26"/>
      <c r="H1760" s="26"/>
      <c r="I1760" s="26"/>
      <c r="J1760" s="26"/>
      <c r="K1760" s="26"/>
      <c r="L1760" s="26"/>
      <c r="M1760" s="26"/>
      <c r="N1760" s="26"/>
      <c r="O1760" s="26"/>
      <c r="P1760" s="26"/>
      <c r="Q1760" s="26"/>
      <c r="R1760" s="26"/>
      <c r="S1760" s="26"/>
      <c r="T1760" s="26"/>
      <c r="U1760" s="26"/>
      <c r="V1760" s="26"/>
      <c r="W1760" s="26"/>
      <c r="X1760" s="26"/>
      <c r="Y1760" s="26"/>
      <c r="Z1760" s="26"/>
      <c r="AA1760" s="26"/>
    </row>
    <row r="1761">
      <c r="A1761" s="50"/>
      <c r="B1761" s="26"/>
      <c r="C1761" s="26"/>
      <c r="D1761" s="26"/>
      <c r="E1761" s="26"/>
      <c r="F1761" s="26"/>
      <c r="G1761" s="26"/>
      <c r="H1761" s="26"/>
      <c r="I1761" s="26"/>
      <c r="J1761" s="26"/>
      <c r="K1761" s="26"/>
      <c r="L1761" s="26"/>
      <c r="M1761" s="26"/>
      <c r="N1761" s="26"/>
      <c r="O1761" s="26"/>
      <c r="P1761" s="26"/>
      <c r="Q1761" s="26"/>
      <c r="R1761" s="26"/>
      <c r="S1761" s="26"/>
      <c r="T1761" s="26"/>
      <c r="U1761" s="26"/>
      <c r="V1761" s="26"/>
      <c r="W1761" s="26"/>
      <c r="X1761" s="26"/>
      <c r="Y1761" s="26"/>
      <c r="Z1761" s="26"/>
      <c r="AA1761" s="26"/>
    </row>
    <row r="1762">
      <c r="A1762" s="50"/>
      <c r="B1762" s="26"/>
      <c r="C1762" s="26"/>
      <c r="D1762" s="26"/>
      <c r="E1762" s="26"/>
      <c r="F1762" s="26"/>
      <c r="G1762" s="26"/>
      <c r="H1762" s="26"/>
      <c r="I1762" s="26"/>
      <c r="J1762" s="26"/>
      <c r="K1762" s="26"/>
      <c r="L1762" s="26"/>
      <c r="M1762" s="26"/>
      <c r="N1762" s="26"/>
      <c r="O1762" s="26"/>
      <c r="P1762" s="26"/>
      <c r="Q1762" s="26"/>
      <c r="R1762" s="26"/>
      <c r="S1762" s="26"/>
      <c r="T1762" s="26"/>
      <c r="U1762" s="26"/>
      <c r="V1762" s="26"/>
      <c r="W1762" s="26"/>
      <c r="X1762" s="26"/>
      <c r="Y1762" s="26"/>
      <c r="Z1762" s="26"/>
      <c r="AA1762" s="26"/>
    </row>
    <row r="1763">
      <c r="A1763" s="50"/>
      <c r="B1763" s="26"/>
      <c r="C1763" s="26"/>
      <c r="D1763" s="26"/>
      <c r="E1763" s="26"/>
      <c r="F1763" s="26"/>
      <c r="G1763" s="26"/>
      <c r="H1763" s="26"/>
      <c r="I1763" s="26"/>
      <c r="J1763" s="26"/>
      <c r="K1763" s="26"/>
      <c r="L1763" s="26"/>
      <c r="M1763" s="26"/>
      <c r="N1763" s="26"/>
      <c r="O1763" s="26"/>
      <c r="P1763" s="26"/>
      <c r="Q1763" s="26"/>
      <c r="R1763" s="26"/>
      <c r="S1763" s="26"/>
      <c r="T1763" s="26"/>
      <c r="U1763" s="26"/>
      <c r="V1763" s="26"/>
      <c r="W1763" s="26"/>
      <c r="X1763" s="26"/>
      <c r="Y1763" s="26"/>
      <c r="Z1763" s="26"/>
      <c r="AA1763" s="26"/>
    </row>
    <row r="1764">
      <c r="A1764" s="50"/>
      <c r="B1764" s="26"/>
      <c r="C1764" s="26"/>
      <c r="D1764" s="26"/>
      <c r="E1764" s="26"/>
      <c r="F1764" s="26"/>
      <c r="G1764" s="26"/>
      <c r="H1764" s="26"/>
      <c r="I1764" s="26"/>
      <c r="J1764" s="26"/>
      <c r="K1764" s="26"/>
      <c r="L1764" s="26"/>
      <c r="M1764" s="26"/>
      <c r="N1764" s="26"/>
      <c r="O1764" s="26"/>
      <c r="P1764" s="26"/>
      <c r="Q1764" s="26"/>
      <c r="R1764" s="26"/>
      <c r="S1764" s="26"/>
      <c r="T1764" s="26"/>
      <c r="U1764" s="26"/>
      <c r="V1764" s="26"/>
      <c r="W1764" s="26"/>
      <c r="X1764" s="26"/>
      <c r="Y1764" s="26"/>
      <c r="Z1764" s="26"/>
      <c r="AA1764" s="26"/>
    </row>
    <row r="1765">
      <c r="A1765" s="50"/>
      <c r="B1765" s="26"/>
      <c r="C1765" s="26"/>
      <c r="D1765" s="26"/>
      <c r="E1765" s="26"/>
      <c r="F1765" s="26"/>
      <c r="G1765" s="26"/>
      <c r="H1765" s="26"/>
      <c r="I1765" s="26"/>
      <c r="J1765" s="26"/>
      <c r="K1765" s="26"/>
      <c r="L1765" s="26"/>
      <c r="M1765" s="26"/>
      <c r="N1765" s="26"/>
      <c r="O1765" s="26"/>
      <c r="P1765" s="26"/>
      <c r="Q1765" s="26"/>
      <c r="R1765" s="26"/>
      <c r="S1765" s="26"/>
      <c r="T1765" s="26"/>
      <c r="U1765" s="26"/>
      <c r="V1765" s="26"/>
      <c r="W1765" s="26"/>
      <c r="X1765" s="26"/>
      <c r="Y1765" s="26"/>
      <c r="Z1765" s="26"/>
      <c r="AA1765" s="26"/>
    </row>
    <row r="1766">
      <c r="A1766" s="50"/>
      <c r="B1766" s="26"/>
      <c r="C1766" s="26"/>
      <c r="D1766" s="26"/>
      <c r="E1766" s="26"/>
      <c r="F1766" s="26"/>
      <c r="G1766" s="26"/>
      <c r="H1766" s="26"/>
      <c r="I1766" s="26"/>
      <c r="J1766" s="26"/>
      <c r="K1766" s="26"/>
      <c r="L1766" s="26"/>
      <c r="M1766" s="26"/>
      <c r="N1766" s="26"/>
      <c r="O1766" s="26"/>
      <c r="P1766" s="26"/>
      <c r="Q1766" s="26"/>
      <c r="R1766" s="26"/>
      <c r="S1766" s="26"/>
      <c r="T1766" s="26"/>
      <c r="U1766" s="26"/>
      <c r="V1766" s="26"/>
      <c r="W1766" s="26"/>
      <c r="X1766" s="26"/>
      <c r="Y1766" s="26"/>
      <c r="Z1766" s="26"/>
      <c r="AA1766" s="26"/>
    </row>
    <row r="1767">
      <c r="A1767" s="50"/>
      <c r="B1767" s="26"/>
      <c r="C1767" s="26"/>
      <c r="D1767" s="26"/>
      <c r="E1767" s="26"/>
      <c r="F1767" s="26"/>
      <c r="G1767" s="26"/>
      <c r="H1767" s="26"/>
      <c r="I1767" s="26"/>
      <c r="J1767" s="26"/>
      <c r="K1767" s="26"/>
      <c r="L1767" s="26"/>
      <c r="M1767" s="26"/>
      <c r="N1767" s="26"/>
      <c r="O1767" s="26"/>
      <c r="P1767" s="26"/>
      <c r="Q1767" s="26"/>
      <c r="R1767" s="26"/>
      <c r="S1767" s="26"/>
      <c r="T1767" s="26"/>
      <c r="U1767" s="26"/>
      <c r="V1767" s="26"/>
      <c r="W1767" s="26"/>
      <c r="X1767" s="26"/>
      <c r="Y1767" s="26"/>
      <c r="Z1767" s="26"/>
      <c r="AA1767" s="26"/>
    </row>
    <row r="1768">
      <c r="A1768" s="50"/>
      <c r="B1768" s="26"/>
      <c r="C1768" s="26"/>
      <c r="D1768" s="26"/>
      <c r="E1768" s="26"/>
      <c r="F1768" s="26"/>
      <c r="G1768" s="26"/>
      <c r="H1768" s="26"/>
      <c r="I1768" s="26"/>
      <c r="J1768" s="26"/>
      <c r="K1768" s="26"/>
      <c r="L1768" s="26"/>
      <c r="M1768" s="26"/>
      <c r="N1768" s="26"/>
      <c r="O1768" s="26"/>
      <c r="P1768" s="26"/>
      <c r="Q1768" s="26"/>
      <c r="R1768" s="26"/>
      <c r="S1768" s="26"/>
      <c r="T1768" s="26"/>
      <c r="U1768" s="26"/>
      <c r="V1768" s="26"/>
      <c r="W1768" s="26"/>
      <c r="X1768" s="26"/>
      <c r="Y1768" s="26"/>
      <c r="Z1768" s="26"/>
      <c r="AA1768" s="26"/>
    </row>
    <row r="1769">
      <c r="A1769" s="50"/>
      <c r="B1769" s="26"/>
      <c r="C1769" s="26"/>
      <c r="D1769" s="26"/>
      <c r="E1769" s="26"/>
      <c r="F1769" s="26"/>
      <c r="G1769" s="26"/>
      <c r="H1769" s="26"/>
      <c r="I1769" s="26"/>
      <c r="J1769" s="26"/>
      <c r="K1769" s="26"/>
      <c r="L1769" s="26"/>
      <c r="M1769" s="26"/>
      <c r="N1769" s="26"/>
      <c r="O1769" s="26"/>
      <c r="P1769" s="26"/>
      <c r="Q1769" s="26"/>
      <c r="R1769" s="26"/>
      <c r="S1769" s="26"/>
      <c r="T1769" s="26"/>
      <c r="U1769" s="26"/>
      <c r="V1769" s="26"/>
      <c r="W1769" s="26"/>
      <c r="X1769" s="26"/>
      <c r="Y1769" s="26"/>
      <c r="Z1769" s="26"/>
      <c r="AA1769" s="26"/>
    </row>
    <row r="1770">
      <c r="A1770" s="50"/>
      <c r="B1770" s="26"/>
      <c r="C1770" s="26"/>
      <c r="D1770" s="26"/>
      <c r="E1770" s="26"/>
      <c r="F1770" s="26"/>
      <c r="G1770" s="26"/>
      <c r="H1770" s="26"/>
      <c r="I1770" s="26"/>
      <c r="J1770" s="26"/>
      <c r="K1770" s="26"/>
      <c r="L1770" s="26"/>
      <c r="M1770" s="26"/>
      <c r="N1770" s="26"/>
      <c r="O1770" s="26"/>
      <c r="P1770" s="26"/>
      <c r="Q1770" s="26"/>
      <c r="R1770" s="26"/>
      <c r="S1770" s="26"/>
      <c r="T1770" s="26"/>
      <c r="U1770" s="26"/>
      <c r="V1770" s="26"/>
      <c r="W1770" s="26"/>
      <c r="X1770" s="26"/>
      <c r="Y1770" s="26"/>
      <c r="Z1770" s="26"/>
      <c r="AA1770" s="26"/>
    </row>
    <row r="1771">
      <c r="A1771" s="50"/>
      <c r="B1771" s="26"/>
      <c r="C1771" s="26"/>
      <c r="D1771" s="26"/>
      <c r="E1771" s="26"/>
      <c r="F1771" s="26"/>
      <c r="G1771" s="26"/>
      <c r="H1771" s="26"/>
      <c r="I1771" s="26"/>
      <c r="J1771" s="26"/>
      <c r="K1771" s="26"/>
      <c r="L1771" s="26"/>
      <c r="M1771" s="26"/>
      <c r="N1771" s="26"/>
      <c r="O1771" s="26"/>
      <c r="P1771" s="26"/>
      <c r="Q1771" s="26"/>
      <c r="R1771" s="26"/>
      <c r="S1771" s="26"/>
      <c r="T1771" s="26"/>
      <c r="U1771" s="26"/>
      <c r="V1771" s="26"/>
      <c r="W1771" s="26"/>
      <c r="X1771" s="26"/>
      <c r="Y1771" s="26"/>
      <c r="Z1771" s="26"/>
      <c r="AA1771" s="26"/>
    </row>
    <row r="1772">
      <c r="A1772" s="50"/>
      <c r="B1772" s="26"/>
      <c r="C1772" s="26"/>
      <c r="D1772" s="26"/>
      <c r="E1772" s="26"/>
      <c r="F1772" s="26"/>
      <c r="G1772" s="26"/>
      <c r="H1772" s="26"/>
      <c r="I1772" s="26"/>
      <c r="J1772" s="26"/>
      <c r="K1772" s="26"/>
      <c r="L1772" s="26"/>
      <c r="M1772" s="26"/>
      <c r="N1772" s="26"/>
      <c r="O1772" s="26"/>
      <c r="P1772" s="26"/>
      <c r="Q1772" s="26"/>
      <c r="R1772" s="26"/>
      <c r="S1772" s="26"/>
      <c r="T1772" s="26"/>
      <c r="U1772" s="26"/>
      <c r="V1772" s="26"/>
      <c r="W1772" s="26"/>
      <c r="X1772" s="26"/>
      <c r="Y1772" s="26"/>
      <c r="Z1772" s="26"/>
      <c r="AA1772" s="26"/>
    </row>
    <row r="1773">
      <c r="A1773" s="50"/>
      <c r="B1773" s="26"/>
      <c r="C1773" s="26"/>
      <c r="D1773" s="26"/>
      <c r="E1773" s="26"/>
      <c r="F1773" s="26"/>
      <c r="G1773" s="26"/>
      <c r="H1773" s="26"/>
      <c r="I1773" s="26"/>
      <c r="J1773" s="26"/>
      <c r="K1773" s="26"/>
      <c r="L1773" s="26"/>
      <c r="M1773" s="26"/>
      <c r="N1773" s="26"/>
      <c r="O1773" s="26"/>
      <c r="P1773" s="26"/>
      <c r="Q1773" s="26"/>
      <c r="R1773" s="26"/>
      <c r="S1773" s="26"/>
      <c r="T1773" s="26"/>
      <c r="U1773" s="26"/>
      <c r="V1773" s="26"/>
      <c r="W1773" s="26"/>
      <c r="X1773" s="26"/>
      <c r="Y1773" s="26"/>
      <c r="Z1773" s="26"/>
      <c r="AA1773" s="26"/>
    </row>
    <row r="1774">
      <c r="A1774" s="50"/>
      <c r="B1774" s="26"/>
      <c r="C1774" s="26"/>
      <c r="D1774" s="26"/>
      <c r="E1774" s="26"/>
      <c r="F1774" s="26"/>
      <c r="G1774" s="26"/>
      <c r="H1774" s="26"/>
      <c r="I1774" s="26"/>
      <c r="J1774" s="26"/>
      <c r="K1774" s="26"/>
      <c r="L1774" s="26"/>
      <c r="M1774" s="26"/>
      <c r="N1774" s="26"/>
      <c r="O1774" s="26"/>
      <c r="P1774" s="26"/>
      <c r="Q1774" s="26"/>
      <c r="R1774" s="26"/>
      <c r="S1774" s="26"/>
      <c r="T1774" s="26"/>
      <c r="U1774" s="26"/>
      <c r="V1774" s="26"/>
      <c r="W1774" s="26"/>
      <c r="X1774" s="26"/>
      <c r="Y1774" s="26"/>
      <c r="Z1774" s="26"/>
      <c r="AA1774" s="26"/>
    </row>
    <row r="1775">
      <c r="A1775" s="50"/>
      <c r="B1775" s="26"/>
      <c r="C1775" s="26"/>
      <c r="D1775" s="26"/>
      <c r="E1775" s="26"/>
      <c r="F1775" s="26"/>
      <c r="G1775" s="26"/>
      <c r="H1775" s="26"/>
      <c r="I1775" s="26"/>
      <c r="J1775" s="26"/>
      <c r="K1775" s="26"/>
      <c r="L1775" s="26"/>
      <c r="M1775" s="26"/>
      <c r="N1775" s="26"/>
      <c r="O1775" s="26"/>
      <c r="P1775" s="26"/>
      <c r="Q1775" s="26"/>
      <c r="R1775" s="26"/>
      <c r="S1775" s="26"/>
      <c r="T1775" s="26"/>
      <c r="U1775" s="26"/>
      <c r="V1775" s="26"/>
      <c r="W1775" s="26"/>
      <c r="X1775" s="26"/>
      <c r="Y1775" s="26"/>
      <c r="Z1775" s="26"/>
      <c r="AA1775" s="26"/>
    </row>
    <row r="1776">
      <c r="A1776" s="50"/>
      <c r="B1776" s="26"/>
      <c r="C1776" s="26"/>
      <c r="D1776" s="26"/>
      <c r="E1776" s="26"/>
      <c r="F1776" s="26"/>
      <c r="G1776" s="26"/>
      <c r="H1776" s="26"/>
      <c r="I1776" s="26"/>
      <c r="J1776" s="26"/>
      <c r="K1776" s="26"/>
      <c r="L1776" s="26"/>
      <c r="M1776" s="26"/>
      <c r="N1776" s="26"/>
      <c r="O1776" s="26"/>
      <c r="P1776" s="26"/>
      <c r="Q1776" s="26"/>
      <c r="R1776" s="26"/>
      <c r="S1776" s="26"/>
      <c r="T1776" s="26"/>
      <c r="U1776" s="26"/>
      <c r="V1776" s="26"/>
      <c r="W1776" s="26"/>
      <c r="X1776" s="26"/>
      <c r="Y1776" s="26"/>
      <c r="Z1776" s="26"/>
      <c r="AA1776" s="26"/>
    </row>
    <row r="1777">
      <c r="A1777" s="50"/>
      <c r="B1777" s="26"/>
      <c r="C1777" s="26"/>
      <c r="D1777" s="26"/>
      <c r="E1777" s="26"/>
      <c r="F1777" s="26"/>
      <c r="G1777" s="26"/>
      <c r="H1777" s="26"/>
      <c r="I1777" s="26"/>
      <c r="J1777" s="26"/>
      <c r="K1777" s="26"/>
      <c r="L1777" s="26"/>
      <c r="M1777" s="26"/>
      <c r="N1777" s="26"/>
      <c r="O1777" s="26"/>
      <c r="P1777" s="26"/>
      <c r="Q1777" s="26"/>
      <c r="R1777" s="26"/>
      <c r="S1777" s="26"/>
      <c r="T1777" s="26"/>
      <c r="U1777" s="26"/>
      <c r="V1777" s="26"/>
      <c r="W1777" s="26"/>
      <c r="X1777" s="26"/>
      <c r="Y1777" s="26"/>
      <c r="Z1777" s="26"/>
      <c r="AA1777" s="26"/>
    </row>
    <row r="1778">
      <c r="A1778" s="50"/>
      <c r="B1778" s="26"/>
      <c r="C1778" s="26"/>
      <c r="D1778" s="26"/>
      <c r="E1778" s="26"/>
      <c r="F1778" s="26"/>
      <c r="G1778" s="26"/>
      <c r="H1778" s="26"/>
      <c r="I1778" s="26"/>
      <c r="J1778" s="26"/>
      <c r="K1778" s="26"/>
      <c r="L1778" s="26"/>
      <c r="M1778" s="26"/>
      <c r="N1778" s="26"/>
      <c r="O1778" s="26"/>
      <c r="P1778" s="26"/>
      <c r="Q1778" s="26"/>
      <c r="R1778" s="26"/>
      <c r="S1778" s="26"/>
      <c r="T1778" s="26"/>
      <c r="U1778" s="26"/>
      <c r="V1778" s="26"/>
      <c r="W1778" s="26"/>
      <c r="X1778" s="26"/>
      <c r="Y1778" s="26"/>
      <c r="Z1778" s="26"/>
      <c r="AA1778" s="26"/>
    </row>
    <row r="1779">
      <c r="A1779" s="50"/>
      <c r="B1779" s="26"/>
      <c r="C1779" s="26"/>
      <c r="D1779" s="26"/>
      <c r="E1779" s="26"/>
      <c r="F1779" s="26"/>
      <c r="G1779" s="26"/>
      <c r="H1779" s="26"/>
      <c r="I1779" s="26"/>
      <c r="J1779" s="26"/>
      <c r="K1779" s="26"/>
      <c r="L1779" s="26"/>
      <c r="M1779" s="26"/>
      <c r="N1779" s="26"/>
      <c r="O1779" s="26"/>
      <c r="P1779" s="26"/>
      <c r="Q1779" s="26"/>
      <c r="R1779" s="26"/>
      <c r="S1779" s="26"/>
      <c r="T1779" s="26"/>
      <c r="U1779" s="26"/>
      <c r="V1779" s="26"/>
      <c r="W1779" s="26"/>
      <c r="X1779" s="26"/>
      <c r="Y1779" s="26"/>
      <c r="Z1779" s="26"/>
      <c r="AA1779" s="26"/>
    </row>
    <row r="1780">
      <c r="A1780" s="50"/>
      <c r="B1780" s="26"/>
      <c r="C1780" s="26"/>
      <c r="D1780" s="26"/>
      <c r="E1780" s="26"/>
      <c r="F1780" s="26"/>
      <c r="G1780" s="26"/>
      <c r="H1780" s="26"/>
      <c r="I1780" s="26"/>
      <c r="J1780" s="26"/>
      <c r="K1780" s="26"/>
      <c r="L1780" s="26"/>
      <c r="M1780" s="26"/>
      <c r="N1780" s="26"/>
      <c r="O1780" s="26"/>
      <c r="P1780" s="26"/>
      <c r="Q1780" s="26"/>
      <c r="R1780" s="26"/>
      <c r="S1780" s="26"/>
      <c r="T1780" s="26"/>
      <c r="U1780" s="26"/>
      <c r="V1780" s="26"/>
      <c r="W1780" s="26"/>
      <c r="X1780" s="26"/>
      <c r="Y1780" s="26"/>
      <c r="Z1780" s="26"/>
      <c r="AA1780" s="26"/>
    </row>
    <row r="1781">
      <c r="A1781" s="50"/>
      <c r="B1781" s="26"/>
      <c r="C1781" s="26"/>
      <c r="D1781" s="26"/>
      <c r="E1781" s="26"/>
      <c r="F1781" s="26"/>
      <c r="G1781" s="26"/>
      <c r="H1781" s="26"/>
      <c r="I1781" s="26"/>
      <c r="J1781" s="26"/>
      <c r="K1781" s="26"/>
      <c r="L1781" s="26"/>
      <c r="M1781" s="26"/>
      <c r="N1781" s="26"/>
      <c r="O1781" s="26"/>
      <c r="P1781" s="26"/>
      <c r="Q1781" s="26"/>
      <c r="R1781" s="26"/>
      <c r="S1781" s="26"/>
      <c r="T1781" s="26"/>
      <c r="U1781" s="26"/>
      <c r="V1781" s="26"/>
      <c r="W1781" s="26"/>
      <c r="X1781" s="26"/>
      <c r="Y1781" s="26"/>
      <c r="Z1781" s="26"/>
      <c r="AA1781" s="26"/>
    </row>
    <row r="1782">
      <c r="A1782" s="50"/>
      <c r="B1782" s="26"/>
      <c r="C1782" s="26"/>
      <c r="D1782" s="26"/>
      <c r="E1782" s="26"/>
      <c r="F1782" s="26"/>
      <c r="G1782" s="26"/>
      <c r="H1782" s="26"/>
      <c r="I1782" s="26"/>
      <c r="J1782" s="26"/>
      <c r="K1782" s="26"/>
      <c r="L1782" s="26"/>
      <c r="M1782" s="26"/>
      <c r="N1782" s="26"/>
      <c r="O1782" s="26"/>
      <c r="P1782" s="26"/>
      <c r="Q1782" s="26"/>
      <c r="R1782" s="26"/>
      <c r="S1782" s="26"/>
      <c r="T1782" s="26"/>
      <c r="U1782" s="26"/>
      <c r="V1782" s="26"/>
      <c r="W1782" s="26"/>
      <c r="X1782" s="26"/>
      <c r="Y1782" s="26"/>
      <c r="Z1782" s="26"/>
      <c r="AA1782" s="26"/>
    </row>
    <row r="1783">
      <c r="A1783" s="50"/>
      <c r="B1783" s="26"/>
      <c r="C1783" s="26"/>
      <c r="D1783" s="26"/>
      <c r="E1783" s="26"/>
      <c r="F1783" s="26"/>
      <c r="G1783" s="26"/>
      <c r="H1783" s="26"/>
      <c r="I1783" s="26"/>
      <c r="J1783" s="26"/>
      <c r="K1783" s="26"/>
      <c r="L1783" s="26"/>
      <c r="M1783" s="26"/>
      <c r="N1783" s="26"/>
      <c r="O1783" s="26"/>
      <c r="P1783" s="26"/>
      <c r="Q1783" s="26"/>
      <c r="R1783" s="26"/>
      <c r="S1783" s="26"/>
      <c r="T1783" s="26"/>
      <c r="U1783" s="26"/>
      <c r="V1783" s="26"/>
      <c r="W1783" s="26"/>
      <c r="X1783" s="26"/>
      <c r="Y1783" s="26"/>
      <c r="Z1783" s="26"/>
      <c r="AA1783" s="26"/>
    </row>
    <row r="1784">
      <c r="A1784" s="50"/>
      <c r="B1784" s="26"/>
      <c r="C1784" s="26"/>
      <c r="D1784" s="26"/>
      <c r="E1784" s="26"/>
      <c r="F1784" s="26"/>
      <c r="G1784" s="26"/>
      <c r="H1784" s="26"/>
      <c r="I1784" s="26"/>
      <c r="J1784" s="26"/>
      <c r="K1784" s="26"/>
      <c r="L1784" s="26"/>
      <c r="M1784" s="26"/>
      <c r="N1784" s="26"/>
      <c r="O1784" s="26"/>
      <c r="P1784" s="26"/>
      <c r="Q1784" s="26"/>
      <c r="R1784" s="26"/>
      <c r="S1784" s="26"/>
      <c r="T1784" s="26"/>
      <c r="U1784" s="26"/>
      <c r="V1784" s="26"/>
      <c r="W1784" s="26"/>
      <c r="X1784" s="26"/>
      <c r="Y1784" s="26"/>
      <c r="Z1784" s="26"/>
      <c r="AA1784" s="26"/>
    </row>
    <row r="1785">
      <c r="A1785" s="50"/>
      <c r="B1785" s="26"/>
      <c r="C1785" s="26"/>
      <c r="D1785" s="26"/>
      <c r="E1785" s="26"/>
      <c r="F1785" s="26"/>
      <c r="G1785" s="26"/>
      <c r="H1785" s="26"/>
      <c r="I1785" s="26"/>
      <c r="J1785" s="26"/>
      <c r="K1785" s="26"/>
      <c r="L1785" s="26"/>
      <c r="M1785" s="26"/>
      <c r="N1785" s="26"/>
      <c r="O1785" s="26"/>
      <c r="P1785" s="26"/>
      <c r="Q1785" s="26"/>
      <c r="R1785" s="26"/>
      <c r="S1785" s="26"/>
      <c r="T1785" s="26"/>
      <c r="U1785" s="26"/>
      <c r="V1785" s="26"/>
      <c r="W1785" s="26"/>
      <c r="X1785" s="26"/>
      <c r="Y1785" s="26"/>
      <c r="Z1785" s="26"/>
      <c r="AA1785" s="26"/>
    </row>
    <row r="1786">
      <c r="A1786" s="50"/>
      <c r="B1786" s="26"/>
      <c r="C1786" s="26"/>
      <c r="D1786" s="26"/>
      <c r="E1786" s="26"/>
      <c r="F1786" s="26"/>
      <c r="G1786" s="26"/>
      <c r="H1786" s="26"/>
      <c r="I1786" s="26"/>
      <c r="J1786" s="26"/>
      <c r="K1786" s="26"/>
      <c r="L1786" s="26"/>
      <c r="M1786" s="26"/>
      <c r="N1786" s="26"/>
      <c r="O1786" s="26"/>
      <c r="P1786" s="26"/>
      <c r="Q1786" s="26"/>
      <c r="R1786" s="26"/>
      <c r="S1786" s="26"/>
      <c r="T1786" s="26"/>
      <c r="U1786" s="26"/>
      <c r="V1786" s="26"/>
      <c r="W1786" s="26"/>
      <c r="X1786" s="26"/>
      <c r="Y1786" s="26"/>
      <c r="Z1786" s="26"/>
      <c r="AA1786" s="26"/>
    </row>
    <row r="1787">
      <c r="A1787" s="50"/>
      <c r="B1787" s="26"/>
      <c r="C1787" s="26"/>
      <c r="D1787" s="26"/>
      <c r="E1787" s="26"/>
      <c r="F1787" s="26"/>
      <c r="G1787" s="26"/>
      <c r="H1787" s="26"/>
      <c r="I1787" s="26"/>
      <c r="J1787" s="26"/>
      <c r="K1787" s="26"/>
      <c r="L1787" s="26"/>
      <c r="M1787" s="26"/>
      <c r="N1787" s="26"/>
      <c r="O1787" s="26"/>
      <c r="P1787" s="26"/>
      <c r="Q1787" s="26"/>
      <c r="R1787" s="26"/>
      <c r="S1787" s="26"/>
      <c r="T1787" s="26"/>
      <c r="U1787" s="26"/>
      <c r="V1787" s="26"/>
      <c r="W1787" s="26"/>
      <c r="X1787" s="26"/>
      <c r="Y1787" s="26"/>
      <c r="Z1787" s="26"/>
      <c r="AA1787" s="26"/>
    </row>
    <row r="1788">
      <c r="A1788" s="50"/>
      <c r="B1788" s="26"/>
      <c r="C1788" s="26"/>
      <c r="D1788" s="26"/>
      <c r="E1788" s="26"/>
      <c r="F1788" s="26"/>
      <c r="G1788" s="26"/>
      <c r="H1788" s="26"/>
      <c r="I1788" s="26"/>
      <c r="J1788" s="26"/>
      <c r="K1788" s="26"/>
      <c r="L1788" s="26"/>
      <c r="M1788" s="26"/>
      <c r="N1788" s="26"/>
      <c r="O1788" s="26"/>
      <c r="P1788" s="26"/>
      <c r="Q1788" s="26"/>
      <c r="R1788" s="26"/>
      <c r="S1788" s="26"/>
      <c r="T1788" s="26"/>
      <c r="U1788" s="26"/>
      <c r="V1788" s="26"/>
      <c r="W1788" s="26"/>
      <c r="X1788" s="26"/>
      <c r="Y1788" s="26"/>
      <c r="Z1788" s="26"/>
      <c r="AA1788" s="26"/>
    </row>
    <row r="1789">
      <c r="A1789" s="50"/>
      <c r="B1789" s="26"/>
      <c r="C1789" s="26"/>
      <c r="D1789" s="26"/>
      <c r="E1789" s="26"/>
      <c r="F1789" s="26"/>
      <c r="G1789" s="26"/>
      <c r="H1789" s="26"/>
      <c r="I1789" s="26"/>
      <c r="J1789" s="26"/>
      <c r="K1789" s="26"/>
      <c r="L1789" s="26"/>
      <c r="M1789" s="26"/>
      <c r="N1789" s="26"/>
      <c r="O1789" s="26"/>
      <c r="P1789" s="26"/>
      <c r="Q1789" s="26"/>
      <c r="R1789" s="26"/>
      <c r="S1789" s="26"/>
      <c r="T1789" s="26"/>
      <c r="U1789" s="26"/>
      <c r="V1789" s="26"/>
      <c r="W1789" s="26"/>
      <c r="X1789" s="26"/>
      <c r="Y1789" s="26"/>
      <c r="Z1789" s="26"/>
      <c r="AA1789" s="26"/>
    </row>
    <row r="1790">
      <c r="A1790" s="50"/>
      <c r="B1790" s="26"/>
      <c r="C1790" s="26"/>
      <c r="D1790" s="26"/>
      <c r="E1790" s="26"/>
      <c r="F1790" s="26"/>
      <c r="G1790" s="26"/>
      <c r="H1790" s="26"/>
      <c r="I1790" s="26"/>
      <c r="J1790" s="26"/>
      <c r="K1790" s="26"/>
      <c r="L1790" s="26"/>
      <c r="M1790" s="26"/>
      <c r="N1790" s="26"/>
      <c r="O1790" s="26"/>
      <c r="P1790" s="26"/>
      <c r="Q1790" s="26"/>
      <c r="R1790" s="26"/>
      <c r="S1790" s="26"/>
      <c r="T1790" s="26"/>
      <c r="U1790" s="26"/>
      <c r="V1790" s="26"/>
      <c r="W1790" s="26"/>
      <c r="X1790" s="26"/>
      <c r="Y1790" s="26"/>
      <c r="Z1790" s="26"/>
      <c r="AA1790" s="26"/>
    </row>
    <row r="1791">
      <c r="A1791" s="50"/>
      <c r="B1791" s="26"/>
      <c r="C1791" s="26"/>
      <c r="D1791" s="26"/>
      <c r="E1791" s="26"/>
      <c r="F1791" s="26"/>
      <c r="G1791" s="26"/>
      <c r="H1791" s="26"/>
      <c r="I1791" s="26"/>
      <c r="J1791" s="26"/>
      <c r="K1791" s="26"/>
      <c r="L1791" s="26"/>
      <c r="M1791" s="26"/>
      <c r="N1791" s="26"/>
      <c r="O1791" s="26"/>
      <c r="P1791" s="26"/>
      <c r="Q1791" s="26"/>
      <c r="R1791" s="26"/>
      <c r="S1791" s="26"/>
      <c r="T1791" s="26"/>
      <c r="U1791" s="26"/>
      <c r="V1791" s="26"/>
      <c r="W1791" s="26"/>
      <c r="X1791" s="26"/>
      <c r="Y1791" s="26"/>
      <c r="Z1791" s="26"/>
      <c r="AA1791" s="26"/>
    </row>
    <row r="1792">
      <c r="A1792" s="50"/>
      <c r="B1792" s="26"/>
      <c r="C1792" s="26"/>
      <c r="D1792" s="26"/>
      <c r="E1792" s="26"/>
      <c r="F1792" s="26"/>
      <c r="G1792" s="26"/>
      <c r="H1792" s="26"/>
      <c r="I1792" s="26"/>
      <c r="J1792" s="26"/>
      <c r="K1792" s="26"/>
      <c r="L1792" s="26"/>
      <c r="M1792" s="26"/>
      <c r="N1792" s="26"/>
      <c r="O1792" s="26"/>
      <c r="P1792" s="26"/>
      <c r="Q1792" s="26"/>
      <c r="R1792" s="26"/>
      <c r="S1792" s="26"/>
      <c r="T1792" s="26"/>
      <c r="U1792" s="26"/>
      <c r="V1792" s="26"/>
      <c r="W1792" s="26"/>
      <c r="X1792" s="26"/>
      <c r="Y1792" s="26"/>
      <c r="Z1792" s="26"/>
      <c r="AA1792" s="26"/>
    </row>
    <row r="1793">
      <c r="A1793" s="50"/>
      <c r="B1793" s="26"/>
      <c r="C1793" s="26"/>
      <c r="D1793" s="26"/>
      <c r="E1793" s="26"/>
      <c r="F1793" s="26"/>
      <c r="G1793" s="26"/>
      <c r="H1793" s="26"/>
      <c r="I1793" s="26"/>
      <c r="J1793" s="26"/>
      <c r="K1793" s="26"/>
      <c r="L1793" s="26"/>
      <c r="M1793" s="26"/>
      <c r="N1793" s="26"/>
      <c r="O1793" s="26"/>
      <c r="P1793" s="26"/>
      <c r="Q1793" s="26"/>
      <c r="R1793" s="26"/>
      <c r="S1793" s="26"/>
      <c r="T1793" s="26"/>
      <c r="U1793" s="26"/>
      <c r="V1793" s="26"/>
      <c r="W1793" s="26"/>
      <c r="X1793" s="26"/>
      <c r="Y1793" s="26"/>
      <c r="Z1793" s="26"/>
      <c r="AA1793" s="26"/>
    </row>
    <row r="1794">
      <c r="A1794" s="50"/>
      <c r="B1794" s="26"/>
      <c r="C1794" s="26"/>
      <c r="D1794" s="26"/>
      <c r="E1794" s="26"/>
      <c r="F1794" s="26"/>
      <c r="G1794" s="26"/>
      <c r="H1794" s="26"/>
      <c r="I1794" s="26"/>
      <c r="J1794" s="26"/>
      <c r="K1794" s="26"/>
      <c r="L1794" s="26"/>
      <c r="M1794" s="26"/>
      <c r="N1794" s="26"/>
      <c r="O1794" s="26"/>
      <c r="P1794" s="26"/>
      <c r="Q1794" s="26"/>
      <c r="R1794" s="26"/>
      <c r="S1794" s="26"/>
      <c r="T1794" s="26"/>
      <c r="U1794" s="26"/>
      <c r="V1794" s="26"/>
      <c r="W1794" s="26"/>
      <c r="X1794" s="26"/>
      <c r="Y1794" s="26"/>
      <c r="Z1794" s="26"/>
      <c r="AA1794" s="26"/>
    </row>
    <row r="1795">
      <c r="A1795" s="50"/>
      <c r="B1795" s="26"/>
      <c r="C1795" s="26"/>
      <c r="D1795" s="26"/>
      <c r="E1795" s="26"/>
      <c r="F1795" s="26"/>
      <c r="G1795" s="26"/>
      <c r="H1795" s="26"/>
      <c r="I1795" s="26"/>
      <c r="J1795" s="26"/>
      <c r="K1795" s="26"/>
      <c r="L1795" s="26"/>
      <c r="M1795" s="26"/>
      <c r="N1795" s="26"/>
      <c r="O1795" s="26"/>
      <c r="P1795" s="26"/>
      <c r="Q1795" s="26"/>
      <c r="R1795" s="26"/>
      <c r="S1795" s="26"/>
      <c r="T1795" s="26"/>
      <c r="U1795" s="26"/>
      <c r="V1795" s="26"/>
      <c r="W1795" s="26"/>
      <c r="X1795" s="26"/>
      <c r="Y1795" s="26"/>
      <c r="Z1795" s="26"/>
      <c r="AA1795" s="26"/>
    </row>
    <row r="1796">
      <c r="A1796" s="50"/>
      <c r="B1796" s="26"/>
      <c r="C1796" s="26"/>
      <c r="D1796" s="26"/>
      <c r="E1796" s="26"/>
      <c r="F1796" s="26"/>
      <c r="G1796" s="26"/>
      <c r="H1796" s="26"/>
      <c r="I1796" s="26"/>
      <c r="J1796" s="26"/>
      <c r="K1796" s="26"/>
      <c r="L1796" s="26"/>
      <c r="M1796" s="26"/>
      <c r="N1796" s="26"/>
      <c r="O1796" s="26"/>
      <c r="P1796" s="26"/>
      <c r="Q1796" s="26"/>
      <c r="R1796" s="26"/>
      <c r="S1796" s="26"/>
      <c r="T1796" s="26"/>
      <c r="U1796" s="26"/>
      <c r="V1796" s="26"/>
      <c r="W1796" s="26"/>
      <c r="X1796" s="26"/>
      <c r="Y1796" s="26"/>
      <c r="Z1796" s="26"/>
      <c r="AA1796" s="26"/>
    </row>
    <row r="1797">
      <c r="A1797" s="50"/>
      <c r="B1797" s="26"/>
      <c r="C1797" s="26"/>
      <c r="D1797" s="26"/>
      <c r="E1797" s="26"/>
      <c r="F1797" s="26"/>
      <c r="G1797" s="26"/>
      <c r="H1797" s="26"/>
      <c r="I1797" s="26"/>
      <c r="J1797" s="26"/>
      <c r="K1797" s="26"/>
      <c r="L1797" s="26"/>
      <c r="M1797" s="26"/>
      <c r="N1797" s="26"/>
      <c r="O1797" s="26"/>
      <c r="P1797" s="26"/>
      <c r="Q1797" s="26"/>
      <c r="R1797" s="26"/>
      <c r="S1797" s="26"/>
      <c r="T1797" s="26"/>
      <c r="U1797" s="26"/>
      <c r="V1797" s="26"/>
      <c r="W1797" s="26"/>
      <c r="X1797" s="26"/>
      <c r="Y1797" s="26"/>
      <c r="Z1797" s="26"/>
      <c r="AA1797" s="26"/>
    </row>
    <row r="1798">
      <c r="A1798" s="50"/>
      <c r="B1798" s="26"/>
      <c r="C1798" s="26"/>
      <c r="D1798" s="26"/>
      <c r="E1798" s="26"/>
      <c r="F1798" s="26"/>
      <c r="G1798" s="26"/>
      <c r="H1798" s="26"/>
      <c r="I1798" s="26"/>
      <c r="J1798" s="26"/>
      <c r="K1798" s="26"/>
      <c r="L1798" s="26"/>
      <c r="M1798" s="26"/>
      <c r="N1798" s="26"/>
      <c r="O1798" s="26"/>
      <c r="P1798" s="26"/>
      <c r="Q1798" s="26"/>
      <c r="R1798" s="26"/>
      <c r="S1798" s="26"/>
      <c r="T1798" s="26"/>
      <c r="U1798" s="26"/>
      <c r="V1798" s="26"/>
      <c r="W1798" s="26"/>
      <c r="X1798" s="26"/>
      <c r="Y1798" s="26"/>
      <c r="Z1798" s="26"/>
      <c r="AA1798" s="26"/>
    </row>
    <row r="1799">
      <c r="A1799" s="50"/>
      <c r="B1799" s="26"/>
      <c r="C1799" s="26"/>
      <c r="D1799" s="26"/>
      <c r="E1799" s="26"/>
      <c r="F1799" s="26"/>
      <c r="G1799" s="26"/>
      <c r="H1799" s="26"/>
      <c r="I1799" s="26"/>
      <c r="J1799" s="26"/>
      <c r="K1799" s="26"/>
      <c r="L1799" s="26"/>
      <c r="M1799" s="26"/>
      <c r="N1799" s="26"/>
      <c r="O1799" s="26"/>
      <c r="P1799" s="26"/>
      <c r="Q1799" s="26"/>
      <c r="R1799" s="26"/>
      <c r="S1799" s="26"/>
      <c r="T1799" s="26"/>
      <c r="U1799" s="26"/>
      <c r="V1799" s="26"/>
      <c r="W1799" s="26"/>
      <c r="X1799" s="26"/>
      <c r="Y1799" s="26"/>
      <c r="Z1799" s="26"/>
      <c r="AA1799" s="26"/>
    </row>
    <row r="1800">
      <c r="A1800" s="50"/>
      <c r="B1800" s="26"/>
      <c r="C1800" s="26"/>
      <c r="D1800" s="26"/>
      <c r="E1800" s="26"/>
      <c r="F1800" s="26"/>
      <c r="G1800" s="26"/>
      <c r="H1800" s="26"/>
      <c r="I1800" s="26"/>
      <c r="J1800" s="26"/>
      <c r="K1800" s="26"/>
      <c r="L1800" s="26"/>
      <c r="M1800" s="26"/>
      <c r="N1800" s="26"/>
      <c r="O1800" s="26"/>
      <c r="P1800" s="26"/>
      <c r="Q1800" s="26"/>
      <c r="R1800" s="26"/>
      <c r="S1800" s="26"/>
      <c r="T1800" s="26"/>
      <c r="U1800" s="26"/>
      <c r="V1800" s="26"/>
      <c r="W1800" s="26"/>
      <c r="X1800" s="26"/>
      <c r="Y1800" s="26"/>
      <c r="Z1800" s="26"/>
      <c r="AA1800" s="26"/>
    </row>
    <row r="1801">
      <c r="A1801" s="50"/>
      <c r="B1801" s="26"/>
      <c r="C1801" s="26"/>
      <c r="D1801" s="26"/>
      <c r="E1801" s="26"/>
      <c r="F1801" s="26"/>
      <c r="G1801" s="26"/>
      <c r="H1801" s="26"/>
      <c r="I1801" s="26"/>
      <c r="J1801" s="26"/>
      <c r="K1801" s="26"/>
      <c r="L1801" s="26"/>
      <c r="M1801" s="26"/>
      <c r="N1801" s="26"/>
      <c r="O1801" s="26"/>
      <c r="P1801" s="26"/>
      <c r="Q1801" s="26"/>
      <c r="R1801" s="26"/>
      <c r="S1801" s="26"/>
      <c r="T1801" s="26"/>
      <c r="U1801" s="26"/>
      <c r="V1801" s="26"/>
      <c r="W1801" s="26"/>
      <c r="X1801" s="26"/>
      <c r="Y1801" s="26"/>
      <c r="Z1801" s="26"/>
      <c r="AA1801" s="26"/>
    </row>
    <row r="1802">
      <c r="A1802" s="50"/>
      <c r="B1802" s="26"/>
      <c r="C1802" s="26"/>
      <c r="D1802" s="26"/>
      <c r="E1802" s="26"/>
      <c r="F1802" s="26"/>
      <c r="G1802" s="26"/>
      <c r="H1802" s="26"/>
      <c r="I1802" s="26"/>
      <c r="J1802" s="26"/>
      <c r="K1802" s="26"/>
      <c r="L1802" s="26"/>
      <c r="M1802" s="26"/>
      <c r="N1802" s="26"/>
      <c r="O1802" s="26"/>
      <c r="P1802" s="26"/>
      <c r="Q1802" s="26"/>
      <c r="R1802" s="26"/>
      <c r="S1802" s="26"/>
      <c r="T1802" s="26"/>
      <c r="U1802" s="26"/>
      <c r="V1802" s="26"/>
      <c r="W1802" s="26"/>
      <c r="X1802" s="26"/>
      <c r="Y1802" s="26"/>
      <c r="Z1802" s="26"/>
      <c r="AA1802" s="26"/>
    </row>
    <row r="1803">
      <c r="A1803" s="50"/>
      <c r="B1803" s="26"/>
      <c r="C1803" s="26"/>
      <c r="D1803" s="26"/>
      <c r="E1803" s="26"/>
      <c r="F1803" s="26"/>
      <c r="G1803" s="26"/>
      <c r="H1803" s="26"/>
      <c r="I1803" s="26"/>
      <c r="J1803" s="26"/>
      <c r="K1803" s="26"/>
      <c r="L1803" s="26"/>
      <c r="M1803" s="26"/>
      <c r="N1803" s="26"/>
      <c r="O1803" s="26"/>
      <c r="P1803" s="26"/>
      <c r="Q1803" s="26"/>
      <c r="R1803" s="26"/>
      <c r="S1803" s="26"/>
      <c r="T1803" s="26"/>
      <c r="U1803" s="26"/>
      <c r="V1803" s="26"/>
      <c r="W1803" s="26"/>
      <c r="X1803" s="26"/>
      <c r="Y1803" s="26"/>
      <c r="Z1803" s="26"/>
      <c r="AA1803" s="26"/>
    </row>
    <row r="1804">
      <c r="A1804" s="50"/>
      <c r="B1804" s="26"/>
      <c r="C1804" s="26"/>
      <c r="D1804" s="26"/>
      <c r="E1804" s="26"/>
      <c r="F1804" s="26"/>
      <c r="G1804" s="26"/>
      <c r="H1804" s="26"/>
      <c r="I1804" s="26"/>
      <c r="J1804" s="26"/>
      <c r="K1804" s="26"/>
      <c r="L1804" s="26"/>
      <c r="M1804" s="26"/>
      <c r="N1804" s="26"/>
      <c r="O1804" s="26"/>
      <c r="P1804" s="26"/>
      <c r="Q1804" s="26"/>
      <c r="R1804" s="26"/>
      <c r="S1804" s="26"/>
      <c r="T1804" s="26"/>
      <c r="U1804" s="26"/>
      <c r="V1804" s="26"/>
      <c r="W1804" s="26"/>
      <c r="X1804" s="26"/>
      <c r="Y1804" s="26"/>
      <c r="Z1804" s="26"/>
      <c r="AA1804" s="26"/>
    </row>
    <row r="1805">
      <c r="A1805" s="50"/>
      <c r="B1805" s="26"/>
      <c r="C1805" s="26"/>
      <c r="D1805" s="26"/>
      <c r="E1805" s="26"/>
      <c r="F1805" s="26"/>
      <c r="G1805" s="26"/>
      <c r="H1805" s="26"/>
      <c r="I1805" s="26"/>
      <c r="J1805" s="26"/>
      <c r="K1805" s="26"/>
      <c r="L1805" s="26"/>
      <c r="M1805" s="26"/>
      <c r="N1805" s="26"/>
      <c r="O1805" s="26"/>
      <c r="P1805" s="26"/>
      <c r="Q1805" s="26"/>
      <c r="R1805" s="26"/>
      <c r="S1805" s="26"/>
      <c r="T1805" s="26"/>
      <c r="U1805" s="26"/>
      <c r="V1805" s="26"/>
      <c r="W1805" s="26"/>
      <c r="X1805" s="26"/>
      <c r="Y1805" s="26"/>
      <c r="Z1805" s="26"/>
      <c r="AA1805" s="26"/>
    </row>
    <row r="1806">
      <c r="A1806" s="50"/>
      <c r="B1806" s="26"/>
      <c r="C1806" s="26"/>
      <c r="D1806" s="26"/>
      <c r="E1806" s="26"/>
      <c r="F1806" s="26"/>
      <c r="G1806" s="26"/>
      <c r="H1806" s="26"/>
      <c r="I1806" s="26"/>
      <c r="J1806" s="26"/>
      <c r="K1806" s="26"/>
      <c r="L1806" s="26"/>
      <c r="M1806" s="26"/>
      <c r="N1806" s="26"/>
      <c r="O1806" s="26"/>
      <c r="P1806" s="26"/>
      <c r="Q1806" s="26"/>
      <c r="R1806" s="26"/>
      <c r="S1806" s="26"/>
      <c r="T1806" s="26"/>
      <c r="U1806" s="26"/>
      <c r="V1806" s="26"/>
      <c r="W1806" s="26"/>
      <c r="X1806" s="26"/>
      <c r="Y1806" s="26"/>
      <c r="Z1806" s="26"/>
      <c r="AA1806" s="26"/>
    </row>
    <row r="1807">
      <c r="A1807" s="50"/>
      <c r="B1807" s="26"/>
      <c r="C1807" s="26"/>
      <c r="D1807" s="26"/>
      <c r="E1807" s="26"/>
      <c r="F1807" s="26"/>
      <c r="G1807" s="26"/>
      <c r="H1807" s="26"/>
      <c r="I1807" s="26"/>
      <c r="J1807" s="26"/>
      <c r="K1807" s="26"/>
      <c r="L1807" s="26"/>
      <c r="M1807" s="26"/>
      <c r="N1807" s="26"/>
      <c r="O1807" s="26"/>
      <c r="P1807" s="26"/>
      <c r="Q1807" s="26"/>
      <c r="R1807" s="26"/>
      <c r="S1807" s="26"/>
      <c r="T1807" s="26"/>
      <c r="U1807" s="26"/>
      <c r="V1807" s="26"/>
      <c r="W1807" s="26"/>
      <c r="X1807" s="26"/>
      <c r="Y1807" s="26"/>
      <c r="Z1807" s="26"/>
      <c r="AA1807" s="26"/>
    </row>
    <row r="1808">
      <c r="A1808" s="50"/>
      <c r="B1808" s="26"/>
      <c r="C1808" s="26"/>
      <c r="D1808" s="26"/>
      <c r="E1808" s="26"/>
      <c r="F1808" s="26"/>
      <c r="G1808" s="26"/>
      <c r="H1808" s="26"/>
      <c r="I1808" s="26"/>
      <c r="J1808" s="26"/>
      <c r="K1808" s="26"/>
      <c r="L1808" s="26"/>
      <c r="M1808" s="26"/>
      <c r="N1808" s="26"/>
      <c r="O1808" s="26"/>
      <c r="P1808" s="26"/>
      <c r="Q1808" s="26"/>
      <c r="R1808" s="26"/>
      <c r="S1808" s="26"/>
      <c r="T1808" s="26"/>
      <c r="U1808" s="26"/>
      <c r="V1808" s="26"/>
      <c r="W1808" s="26"/>
      <c r="X1808" s="26"/>
      <c r="Y1808" s="26"/>
      <c r="Z1808" s="26"/>
      <c r="AA1808" s="26"/>
    </row>
    <row r="1809">
      <c r="A1809" s="50"/>
      <c r="B1809" s="26"/>
      <c r="C1809" s="26"/>
      <c r="D1809" s="26"/>
      <c r="E1809" s="26"/>
      <c r="F1809" s="26"/>
      <c r="G1809" s="26"/>
      <c r="H1809" s="26"/>
      <c r="I1809" s="26"/>
      <c r="J1809" s="26"/>
      <c r="K1809" s="26"/>
      <c r="L1809" s="26"/>
      <c r="M1809" s="26"/>
      <c r="N1809" s="26"/>
      <c r="O1809" s="26"/>
      <c r="P1809" s="26"/>
      <c r="Q1809" s="26"/>
      <c r="R1809" s="26"/>
      <c r="S1809" s="26"/>
      <c r="T1809" s="26"/>
      <c r="U1809" s="26"/>
      <c r="V1809" s="26"/>
      <c r="W1809" s="26"/>
      <c r="X1809" s="26"/>
      <c r="Y1809" s="26"/>
      <c r="Z1809" s="26"/>
      <c r="AA1809" s="26"/>
    </row>
    <row r="1810">
      <c r="A1810" s="50"/>
      <c r="B1810" s="26"/>
      <c r="C1810" s="26"/>
      <c r="D1810" s="26"/>
      <c r="E1810" s="26"/>
      <c r="F1810" s="26"/>
      <c r="G1810" s="26"/>
      <c r="H1810" s="26"/>
      <c r="I1810" s="26"/>
      <c r="J1810" s="26"/>
      <c r="K1810" s="26"/>
      <c r="L1810" s="26"/>
      <c r="M1810" s="26"/>
      <c r="N1810" s="26"/>
      <c r="O1810" s="26"/>
      <c r="P1810" s="26"/>
      <c r="Q1810" s="26"/>
      <c r="R1810" s="26"/>
      <c r="S1810" s="26"/>
      <c r="T1810" s="26"/>
      <c r="U1810" s="26"/>
      <c r="V1810" s="26"/>
      <c r="W1810" s="26"/>
      <c r="X1810" s="26"/>
      <c r="Y1810" s="26"/>
      <c r="Z1810" s="26"/>
      <c r="AA1810" s="26"/>
    </row>
    <row r="1811">
      <c r="A1811" s="50"/>
      <c r="B1811" s="26"/>
      <c r="C1811" s="26"/>
      <c r="D1811" s="26"/>
      <c r="E1811" s="26"/>
      <c r="F1811" s="26"/>
      <c r="G1811" s="26"/>
      <c r="H1811" s="26"/>
      <c r="I1811" s="26"/>
      <c r="J1811" s="26"/>
      <c r="K1811" s="26"/>
      <c r="L1811" s="26"/>
      <c r="M1811" s="26"/>
      <c r="N1811" s="26"/>
      <c r="O1811" s="26"/>
      <c r="P1811" s="26"/>
      <c r="Q1811" s="26"/>
      <c r="R1811" s="26"/>
      <c r="S1811" s="26"/>
      <c r="T1811" s="26"/>
      <c r="U1811" s="26"/>
      <c r="V1811" s="26"/>
      <c r="W1811" s="26"/>
      <c r="X1811" s="26"/>
      <c r="Y1811" s="26"/>
      <c r="Z1811" s="26"/>
      <c r="AA1811" s="26"/>
    </row>
    <row r="1812">
      <c r="A1812" s="50"/>
      <c r="B1812" s="26"/>
      <c r="C1812" s="26"/>
      <c r="D1812" s="26"/>
      <c r="E1812" s="26"/>
      <c r="F1812" s="26"/>
      <c r="G1812" s="26"/>
      <c r="H1812" s="26"/>
      <c r="I1812" s="26"/>
      <c r="J1812" s="26"/>
      <c r="K1812" s="26"/>
      <c r="L1812" s="26"/>
      <c r="M1812" s="26"/>
      <c r="N1812" s="26"/>
      <c r="O1812" s="26"/>
      <c r="P1812" s="26"/>
      <c r="Q1812" s="26"/>
      <c r="R1812" s="26"/>
      <c r="S1812" s="26"/>
      <c r="T1812" s="26"/>
      <c r="U1812" s="26"/>
      <c r="V1812" s="26"/>
      <c r="W1812" s="26"/>
      <c r="X1812" s="26"/>
      <c r="Y1812" s="26"/>
      <c r="Z1812" s="26"/>
      <c r="AA1812" s="26"/>
    </row>
    <row r="1813">
      <c r="A1813" s="50"/>
      <c r="B1813" s="26"/>
      <c r="C1813" s="26"/>
      <c r="D1813" s="26"/>
      <c r="E1813" s="26"/>
      <c r="F1813" s="26"/>
      <c r="G1813" s="26"/>
      <c r="H1813" s="26"/>
      <c r="I1813" s="26"/>
      <c r="J1813" s="26"/>
      <c r="K1813" s="26"/>
      <c r="L1813" s="26"/>
      <c r="M1813" s="26"/>
      <c r="N1813" s="26"/>
      <c r="O1813" s="26"/>
      <c r="P1813" s="26"/>
      <c r="Q1813" s="26"/>
      <c r="R1813" s="26"/>
      <c r="S1813" s="26"/>
      <c r="T1813" s="26"/>
      <c r="U1813" s="26"/>
      <c r="V1813" s="26"/>
      <c r="W1813" s="26"/>
      <c r="X1813" s="26"/>
      <c r="Y1813" s="26"/>
      <c r="Z1813" s="26"/>
      <c r="AA1813" s="26"/>
    </row>
    <row r="1814">
      <c r="A1814" s="50"/>
      <c r="B1814" s="26"/>
      <c r="C1814" s="26"/>
      <c r="D1814" s="26"/>
      <c r="E1814" s="26"/>
      <c r="F1814" s="26"/>
      <c r="G1814" s="26"/>
      <c r="H1814" s="26"/>
      <c r="I1814" s="26"/>
      <c r="J1814" s="26"/>
      <c r="K1814" s="26"/>
      <c r="L1814" s="26"/>
      <c r="M1814" s="26"/>
      <c r="N1814" s="26"/>
      <c r="O1814" s="26"/>
      <c r="P1814" s="26"/>
      <c r="Q1814" s="26"/>
      <c r="R1814" s="26"/>
      <c r="S1814" s="26"/>
      <c r="T1814" s="26"/>
      <c r="U1814" s="26"/>
      <c r="V1814" s="26"/>
      <c r="W1814" s="26"/>
      <c r="X1814" s="26"/>
      <c r="Y1814" s="26"/>
      <c r="Z1814" s="26"/>
      <c r="AA1814" s="26"/>
    </row>
    <row r="1815">
      <c r="A1815" s="50"/>
      <c r="B1815" s="26"/>
      <c r="C1815" s="26"/>
      <c r="D1815" s="26"/>
      <c r="E1815" s="26"/>
      <c r="F1815" s="26"/>
      <c r="G1815" s="26"/>
      <c r="H1815" s="26"/>
      <c r="I1815" s="26"/>
      <c r="J1815" s="26"/>
      <c r="K1815" s="26"/>
      <c r="L1815" s="26"/>
      <c r="M1815" s="26"/>
      <c r="N1815" s="26"/>
      <c r="O1815" s="26"/>
      <c r="P1815" s="26"/>
      <c r="Q1815" s="26"/>
      <c r="R1815" s="26"/>
      <c r="S1815" s="26"/>
      <c r="T1815" s="26"/>
      <c r="U1815" s="26"/>
      <c r="V1815" s="26"/>
      <c r="W1815" s="26"/>
      <c r="X1815" s="26"/>
      <c r="Y1815" s="26"/>
      <c r="Z1815" s="26"/>
      <c r="AA1815" s="26"/>
    </row>
    <row r="1816">
      <c r="A1816" s="50"/>
      <c r="B1816" s="26"/>
      <c r="C1816" s="26"/>
      <c r="D1816" s="26"/>
      <c r="E1816" s="26"/>
      <c r="F1816" s="26"/>
      <c r="G1816" s="26"/>
      <c r="H1816" s="26"/>
      <c r="I1816" s="26"/>
      <c r="J1816" s="26"/>
      <c r="K1816" s="26"/>
      <c r="L1816" s="26"/>
      <c r="M1816" s="26"/>
      <c r="N1816" s="26"/>
      <c r="O1816" s="26"/>
      <c r="P1816" s="26"/>
      <c r="Q1816" s="26"/>
      <c r="R1816" s="26"/>
      <c r="S1816" s="26"/>
      <c r="T1816" s="26"/>
      <c r="U1816" s="26"/>
      <c r="V1816" s="26"/>
      <c r="W1816" s="26"/>
      <c r="X1816" s="26"/>
      <c r="Y1816" s="26"/>
      <c r="Z1816" s="26"/>
      <c r="AA1816" s="26"/>
    </row>
    <row r="1817">
      <c r="A1817" s="50"/>
      <c r="B1817" s="26"/>
      <c r="C1817" s="26"/>
      <c r="D1817" s="26"/>
      <c r="E1817" s="26"/>
      <c r="F1817" s="26"/>
      <c r="G1817" s="26"/>
      <c r="H1817" s="26"/>
      <c r="I1817" s="26"/>
      <c r="J1817" s="26"/>
      <c r="K1817" s="26"/>
      <c r="L1817" s="26"/>
      <c r="M1817" s="26"/>
      <c r="N1817" s="26"/>
      <c r="O1817" s="26"/>
      <c r="P1817" s="26"/>
      <c r="Q1817" s="26"/>
      <c r="R1817" s="26"/>
      <c r="S1817" s="26"/>
      <c r="T1817" s="26"/>
      <c r="U1817" s="26"/>
      <c r="V1817" s="26"/>
      <c r="W1817" s="26"/>
      <c r="X1817" s="26"/>
      <c r="Y1817" s="26"/>
      <c r="Z1817" s="26"/>
      <c r="AA1817" s="26"/>
    </row>
    <row r="1818">
      <c r="A1818" s="50"/>
      <c r="B1818" s="26"/>
      <c r="C1818" s="26"/>
      <c r="D1818" s="26"/>
      <c r="E1818" s="26"/>
      <c r="F1818" s="26"/>
      <c r="G1818" s="26"/>
      <c r="H1818" s="26"/>
      <c r="I1818" s="26"/>
      <c r="J1818" s="26"/>
      <c r="K1818" s="26"/>
      <c r="L1818" s="26"/>
      <c r="M1818" s="26"/>
      <c r="N1818" s="26"/>
      <c r="O1818" s="26"/>
      <c r="P1818" s="26"/>
      <c r="Q1818" s="26"/>
      <c r="R1818" s="26"/>
      <c r="S1818" s="26"/>
      <c r="T1818" s="26"/>
      <c r="U1818" s="26"/>
      <c r="V1818" s="26"/>
      <c r="W1818" s="26"/>
      <c r="X1818" s="26"/>
      <c r="Y1818" s="26"/>
      <c r="Z1818" s="26"/>
      <c r="AA1818" s="26"/>
    </row>
    <row r="1819">
      <c r="A1819" s="50"/>
      <c r="B1819" s="26"/>
      <c r="C1819" s="26"/>
      <c r="D1819" s="26"/>
      <c r="E1819" s="26"/>
      <c r="F1819" s="26"/>
      <c r="G1819" s="26"/>
      <c r="H1819" s="26"/>
      <c r="I1819" s="26"/>
      <c r="J1819" s="26"/>
      <c r="K1819" s="26"/>
      <c r="L1819" s="26"/>
      <c r="M1819" s="26"/>
      <c r="N1819" s="26"/>
      <c r="O1819" s="26"/>
      <c r="P1819" s="26"/>
      <c r="Q1819" s="26"/>
      <c r="R1819" s="26"/>
      <c r="S1819" s="26"/>
      <c r="T1819" s="26"/>
      <c r="U1819" s="26"/>
      <c r="V1819" s="26"/>
      <c r="W1819" s="26"/>
      <c r="X1819" s="26"/>
      <c r="Y1819" s="26"/>
      <c r="Z1819" s="26"/>
      <c r="AA1819" s="26"/>
    </row>
    <row r="1820">
      <c r="A1820" s="50"/>
      <c r="B1820" s="26"/>
      <c r="C1820" s="26"/>
      <c r="D1820" s="26"/>
      <c r="E1820" s="26"/>
      <c r="F1820" s="26"/>
      <c r="G1820" s="26"/>
      <c r="H1820" s="26"/>
      <c r="I1820" s="26"/>
      <c r="J1820" s="26"/>
      <c r="K1820" s="26"/>
      <c r="L1820" s="26"/>
      <c r="M1820" s="26"/>
      <c r="N1820" s="26"/>
      <c r="O1820" s="26"/>
      <c r="P1820" s="26"/>
      <c r="Q1820" s="26"/>
      <c r="R1820" s="26"/>
      <c r="S1820" s="26"/>
      <c r="T1820" s="26"/>
      <c r="U1820" s="26"/>
      <c r="V1820" s="26"/>
      <c r="W1820" s="26"/>
      <c r="X1820" s="26"/>
      <c r="Y1820" s="26"/>
      <c r="Z1820" s="26"/>
      <c r="AA1820" s="26"/>
    </row>
    <row r="1821">
      <c r="A1821" s="50"/>
      <c r="B1821" s="26"/>
      <c r="C1821" s="26"/>
      <c r="D1821" s="26"/>
      <c r="E1821" s="26"/>
      <c r="F1821" s="26"/>
      <c r="G1821" s="26"/>
      <c r="H1821" s="26"/>
      <c r="I1821" s="26"/>
      <c r="J1821" s="26"/>
      <c r="K1821" s="26"/>
      <c r="L1821" s="26"/>
      <c r="M1821" s="26"/>
      <c r="N1821" s="26"/>
      <c r="O1821" s="26"/>
      <c r="P1821" s="26"/>
      <c r="Q1821" s="26"/>
      <c r="R1821" s="26"/>
      <c r="S1821" s="26"/>
      <c r="T1821" s="26"/>
      <c r="U1821" s="26"/>
      <c r="V1821" s="26"/>
      <c r="W1821" s="26"/>
      <c r="X1821" s="26"/>
      <c r="Y1821" s="26"/>
      <c r="Z1821" s="26"/>
      <c r="AA1821" s="26"/>
    </row>
    <row r="1822">
      <c r="A1822" s="50"/>
      <c r="B1822" s="26"/>
      <c r="C1822" s="26"/>
      <c r="D1822" s="26"/>
      <c r="E1822" s="26"/>
      <c r="F1822" s="26"/>
      <c r="G1822" s="26"/>
      <c r="H1822" s="26"/>
      <c r="I1822" s="26"/>
      <c r="J1822" s="26"/>
      <c r="K1822" s="26"/>
      <c r="L1822" s="26"/>
      <c r="M1822" s="26"/>
      <c r="N1822" s="26"/>
      <c r="O1822" s="26"/>
      <c r="P1822" s="26"/>
      <c r="Q1822" s="26"/>
      <c r="R1822" s="26"/>
      <c r="S1822" s="26"/>
      <c r="T1822" s="26"/>
      <c r="U1822" s="26"/>
      <c r="V1822" s="26"/>
      <c r="W1822" s="26"/>
      <c r="X1822" s="26"/>
      <c r="Y1822" s="26"/>
      <c r="Z1822" s="26"/>
      <c r="AA1822" s="26"/>
    </row>
    <row r="1823">
      <c r="A1823" s="50"/>
      <c r="B1823" s="26"/>
      <c r="C1823" s="26"/>
      <c r="D1823" s="26"/>
      <c r="E1823" s="26"/>
      <c r="F1823" s="26"/>
      <c r="G1823" s="26"/>
      <c r="H1823" s="26"/>
      <c r="I1823" s="26"/>
      <c r="J1823" s="26"/>
      <c r="K1823" s="26"/>
      <c r="L1823" s="26"/>
      <c r="M1823" s="26"/>
      <c r="N1823" s="26"/>
      <c r="O1823" s="26"/>
      <c r="P1823" s="26"/>
      <c r="Q1823" s="26"/>
      <c r="R1823" s="26"/>
      <c r="S1823" s="26"/>
      <c r="T1823" s="26"/>
      <c r="U1823" s="26"/>
      <c r="V1823" s="26"/>
      <c r="W1823" s="26"/>
      <c r="X1823" s="26"/>
      <c r="Y1823" s="26"/>
      <c r="Z1823" s="26"/>
      <c r="AA1823" s="26"/>
    </row>
    <row r="1824">
      <c r="A1824" s="50"/>
      <c r="B1824" s="26"/>
      <c r="C1824" s="26"/>
      <c r="D1824" s="26"/>
      <c r="E1824" s="26"/>
      <c r="F1824" s="26"/>
      <c r="G1824" s="26"/>
      <c r="H1824" s="26"/>
      <c r="I1824" s="26"/>
      <c r="J1824" s="26"/>
      <c r="K1824" s="26"/>
      <c r="L1824" s="26"/>
      <c r="M1824" s="26"/>
      <c r="N1824" s="26"/>
      <c r="O1824" s="26"/>
      <c r="P1824" s="26"/>
      <c r="Q1824" s="26"/>
      <c r="R1824" s="26"/>
      <c r="S1824" s="26"/>
      <c r="T1824" s="26"/>
      <c r="U1824" s="26"/>
      <c r="V1824" s="26"/>
      <c r="W1824" s="26"/>
      <c r="X1824" s="26"/>
      <c r="Y1824" s="26"/>
      <c r="Z1824" s="26"/>
      <c r="AA1824" s="26"/>
    </row>
    <row r="1825">
      <c r="A1825" s="50"/>
      <c r="B1825" s="26"/>
      <c r="C1825" s="26"/>
      <c r="D1825" s="26"/>
      <c r="E1825" s="26"/>
      <c r="F1825" s="26"/>
      <c r="G1825" s="26"/>
      <c r="H1825" s="26"/>
      <c r="I1825" s="26"/>
      <c r="J1825" s="26"/>
      <c r="K1825" s="26"/>
      <c r="L1825" s="26"/>
      <c r="M1825" s="26"/>
      <c r="N1825" s="26"/>
      <c r="O1825" s="26"/>
      <c r="P1825" s="26"/>
      <c r="Q1825" s="26"/>
      <c r="R1825" s="26"/>
      <c r="S1825" s="26"/>
      <c r="T1825" s="26"/>
      <c r="U1825" s="26"/>
      <c r="V1825" s="26"/>
      <c r="W1825" s="26"/>
      <c r="X1825" s="26"/>
      <c r="Y1825" s="26"/>
      <c r="Z1825" s="26"/>
      <c r="AA1825" s="26"/>
    </row>
    <row r="1826">
      <c r="A1826" s="50"/>
      <c r="B1826" s="26"/>
      <c r="C1826" s="26"/>
      <c r="D1826" s="26"/>
      <c r="E1826" s="26"/>
      <c r="F1826" s="26"/>
      <c r="G1826" s="26"/>
      <c r="H1826" s="26"/>
      <c r="I1826" s="26"/>
      <c r="J1826" s="26"/>
      <c r="K1826" s="26"/>
      <c r="L1826" s="26"/>
      <c r="M1826" s="26"/>
      <c r="N1826" s="26"/>
      <c r="O1826" s="26"/>
      <c r="P1826" s="26"/>
      <c r="Q1826" s="26"/>
      <c r="R1826" s="26"/>
      <c r="S1826" s="26"/>
      <c r="T1826" s="26"/>
      <c r="U1826" s="26"/>
      <c r="V1826" s="26"/>
      <c r="W1826" s="26"/>
      <c r="X1826" s="26"/>
      <c r="Y1826" s="26"/>
      <c r="Z1826" s="26"/>
      <c r="AA1826" s="26"/>
    </row>
    <row r="1827">
      <c r="A1827" s="50"/>
      <c r="B1827" s="26"/>
      <c r="C1827" s="26"/>
      <c r="D1827" s="26"/>
      <c r="E1827" s="26"/>
      <c r="F1827" s="26"/>
      <c r="G1827" s="26"/>
      <c r="H1827" s="26"/>
      <c r="I1827" s="26"/>
      <c r="J1827" s="26"/>
      <c r="K1827" s="26"/>
      <c r="L1827" s="26"/>
      <c r="M1827" s="26"/>
      <c r="N1827" s="26"/>
      <c r="O1827" s="26"/>
      <c r="P1827" s="26"/>
      <c r="Q1827" s="26"/>
      <c r="R1827" s="26"/>
      <c r="S1827" s="26"/>
      <c r="T1827" s="26"/>
      <c r="U1827" s="26"/>
      <c r="V1827" s="26"/>
      <c r="W1827" s="26"/>
      <c r="X1827" s="26"/>
      <c r="Y1827" s="26"/>
      <c r="Z1827" s="26"/>
      <c r="AA1827" s="26"/>
    </row>
    <row r="1828">
      <c r="A1828" s="50"/>
      <c r="B1828" s="26"/>
      <c r="C1828" s="26"/>
      <c r="D1828" s="26"/>
      <c r="E1828" s="26"/>
      <c r="F1828" s="26"/>
      <c r="G1828" s="26"/>
      <c r="H1828" s="26"/>
      <c r="I1828" s="26"/>
      <c r="J1828" s="26"/>
      <c r="K1828" s="26"/>
      <c r="L1828" s="26"/>
      <c r="M1828" s="26"/>
      <c r="N1828" s="26"/>
      <c r="O1828" s="26"/>
      <c r="P1828" s="26"/>
      <c r="Q1828" s="26"/>
      <c r="R1828" s="26"/>
      <c r="S1828" s="26"/>
      <c r="T1828" s="26"/>
      <c r="U1828" s="26"/>
      <c r="V1828" s="26"/>
      <c r="W1828" s="26"/>
      <c r="X1828" s="26"/>
      <c r="Y1828" s="26"/>
      <c r="Z1828" s="26"/>
      <c r="AA1828" s="26"/>
    </row>
    <row r="1829">
      <c r="A1829" s="50"/>
      <c r="B1829" s="26"/>
      <c r="C1829" s="26"/>
      <c r="D1829" s="26"/>
      <c r="E1829" s="26"/>
      <c r="F1829" s="26"/>
      <c r="G1829" s="26"/>
      <c r="H1829" s="26"/>
      <c r="I1829" s="26"/>
      <c r="J1829" s="26"/>
      <c r="K1829" s="26"/>
      <c r="L1829" s="26"/>
      <c r="M1829" s="26"/>
      <c r="N1829" s="26"/>
      <c r="O1829" s="26"/>
      <c r="P1829" s="26"/>
      <c r="Q1829" s="26"/>
      <c r="R1829" s="26"/>
      <c r="S1829" s="26"/>
      <c r="T1829" s="26"/>
      <c r="U1829" s="26"/>
      <c r="V1829" s="26"/>
      <c r="W1829" s="26"/>
      <c r="X1829" s="26"/>
      <c r="Y1829" s="26"/>
      <c r="Z1829" s="26"/>
      <c r="AA1829" s="26"/>
    </row>
    <row r="1830">
      <c r="A1830" s="50"/>
      <c r="B1830" s="26"/>
      <c r="C1830" s="26"/>
      <c r="D1830" s="26"/>
      <c r="E1830" s="26"/>
      <c r="F1830" s="26"/>
      <c r="G1830" s="26"/>
      <c r="H1830" s="26"/>
      <c r="I1830" s="26"/>
      <c r="J1830" s="26"/>
      <c r="K1830" s="26"/>
      <c r="L1830" s="26"/>
      <c r="M1830" s="26"/>
      <c r="N1830" s="26"/>
      <c r="O1830" s="26"/>
      <c r="P1830" s="26"/>
      <c r="Q1830" s="26"/>
      <c r="R1830" s="26"/>
      <c r="S1830" s="26"/>
      <c r="T1830" s="26"/>
      <c r="U1830" s="26"/>
      <c r="V1830" s="26"/>
      <c r="W1830" s="26"/>
      <c r="X1830" s="26"/>
      <c r="Y1830" s="26"/>
      <c r="Z1830" s="26"/>
      <c r="AA1830" s="26"/>
    </row>
    <row r="1831">
      <c r="A1831" s="50"/>
      <c r="B1831" s="26"/>
      <c r="C1831" s="26"/>
      <c r="D1831" s="26"/>
      <c r="E1831" s="26"/>
      <c r="F1831" s="26"/>
      <c r="G1831" s="26"/>
      <c r="H1831" s="26"/>
      <c r="I1831" s="26"/>
      <c r="J1831" s="26"/>
      <c r="K1831" s="26"/>
      <c r="L1831" s="26"/>
      <c r="M1831" s="26"/>
      <c r="N1831" s="26"/>
      <c r="O1831" s="26"/>
      <c r="P1831" s="26"/>
      <c r="Q1831" s="26"/>
      <c r="R1831" s="26"/>
      <c r="S1831" s="26"/>
      <c r="T1831" s="26"/>
      <c r="U1831" s="26"/>
      <c r="V1831" s="26"/>
      <c r="W1831" s="26"/>
      <c r="X1831" s="26"/>
      <c r="Y1831" s="26"/>
      <c r="Z1831" s="26"/>
      <c r="AA1831" s="26"/>
    </row>
    <row r="1832">
      <c r="A1832" s="50"/>
      <c r="B1832" s="26"/>
      <c r="C1832" s="26"/>
      <c r="D1832" s="26"/>
      <c r="E1832" s="26"/>
      <c r="F1832" s="26"/>
      <c r="G1832" s="26"/>
      <c r="H1832" s="26"/>
      <c r="I1832" s="26"/>
      <c r="J1832" s="26"/>
      <c r="K1832" s="26"/>
      <c r="L1832" s="26"/>
      <c r="M1832" s="26"/>
      <c r="N1832" s="26"/>
      <c r="O1832" s="26"/>
      <c r="P1832" s="26"/>
      <c r="Q1832" s="26"/>
      <c r="R1832" s="26"/>
      <c r="S1832" s="26"/>
      <c r="T1832" s="26"/>
      <c r="U1832" s="26"/>
      <c r="V1832" s="26"/>
      <c r="W1832" s="26"/>
      <c r="X1832" s="26"/>
      <c r="Y1832" s="26"/>
      <c r="Z1832" s="26"/>
      <c r="AA1832" s="26"/>
    </row>
    <row r="1833">
      <c r="A1833" s="50"/>
      <c r="B1833" s="26"/>
      <c r="C1833" s="26"/>
      <c r="D1833" s="26"/>
      <c r="E1833" s="26"/>
      <c r="F1833" s="26"/>
      <c r="G1833" s="26"/>
      <c r="H1833" s="26"/>
      <c r="I1833" s="26"/>
      <c r="J1833" s="26"/>
      <c r="K1833" s="26"/>
      <c r="L1833" s="26"/>
      <c r="M1833" s="26"/>
      <c r="N1833" s="26"/>
      <c r="O1833" s="26"/>
      <c r="P1833" s="26"/>
      <c r="Q1833" s="26"/>
      <c r="R1833" s="26"/>
      <c r="S1833" s="26"/>
      <c r="T1833" s="26"/>
      <c r="U1833" s="26"/>
      <c r="V1833" s="26"/>
      <c r="W1833" s="26"/>
      <c r="X1833" s="26"/>
      <c r="Y1833" s="26"/>
      <c r="Z1833" s="26"/>
      <c r="AA1833" s="26"/>
    </row>
    <row r="1834">
      <c r="A1834" s="50"/>
      <c r="B1834" s="26"/>
      <c r="C1834" s="26"/>
      <c r="D1834" s="26"/>
      <c r="E1834" s="26"/>
      <c r="F1834" s="26"/>
      <c r="G1834" s="26"/>
      <c r="H1834" s="26"/>
      <c r="I1834" s="26"/>
      <c r="J1834" s="26"/>
      <c r="K1834" s="26"/>
      <c r="L1834" s="26"/>
      <c r="M1834" s="26"/>
      <c r="N1834" s="26"/>
      <c r="O1834" s="26"/>
      <c r="P1834" s="26"/>
      <c r="Q1834" s="26"/>
      <c r="R1834" s="26"/>
      <c r="S1834" s="26"/>
      <c r="T1834" s="26"/>
      <c r="U1834" s="26"/>
      <c r="V1834" s="26"/>
      <c r="W1834" s="26"/>
      <c r="X1834" s="26"/>
      <c r="Y1834" s="26"/>
      <c r="Z1834" s="26"/>
      <c r="AA1834" s="26"/>
    </row>
    <row r="1835">
      <c r="A1835" s="50"/>
      <c r="B1835" s="26"/>
      <c r="C1835" s="26"/>
      <c r="D1835" s="26"/>
      <c r="E1835" s="26"/>
      <c r="F1835" s="26"/>
      <c r="G1835" s="26"/>
      <c r="H1835" s="26"/>
      <c r="I1835" s="26"/>
      <c r="J1835" s="26"/>
      <c r="K1835" s="26"/>
      <c r="L1835" s="26"/>
      <c r="M1835" s="26"/>
      <c r="N1835" s="26"/>
      <c r="O1835" s="26"/>
      <c r="P1835" s="26"/>
      <c r="Q1835" s="26"/>
      <c r="R1835" s="26"/>
      <c r="S1835" s="26"/>
      <c r="T1835" s="26"/>
      <c r="U1835" s="26"/>
      <c r="V1835" s="26"/>
      <c r="W1835" s="26"/>
      <c r="X1835" s="26"/>
      <c r="Y1835" s="26"/>
      <c r="Z1835" s="26"/>
      <c r="AA1835" s="26"/>
    </row>
    <row r="1836">
      <c r="A1836" s="50"/>
      <c r="B1836" s="26"/>
      <c r="C1836" s="26"/>
      <c r="D1836" s="26"/>
      <c r="E1836" s="26"/>
      <c r="F1836" s="26"/>
      <c r="G1836" s="26"/>
      <c r="H1836" s="26"/>
      <c r="I1836" s="26"/>
      <c r="J1836" s="26"/>
      <c r="K1836" s="26"/>
      <c r="L1836" s="26"/>
      <c r="M1836" s="26"/>
      <c r="N1836" s="26"/>
      <c r="O1836" s="26"/>
      <c r="P1836" s="26"/>
      <c r="Q1836" s="26"/>
      <c r="R1836" s="26"/>
      <c r="S1836" s="26"/>
      <c r="T1836" s="26"/>
      <c r="U1836" s="26"/>
      <c r="V1836" s="26"/>
      <c r="W1836" s="26"/>
      <c r="X1836" s="26"/>
      <c r="Y1836" s="26"/>
      <c r="Z1836" s="26"/>
      <c r="AA1836" s="26"/>
    </row>
    <row r="1837">
      <c r="A1837" s="50"/>
      <c r="B1837" s="26"/>
      <c r="C1837" s="26"/>
      <c r="D1837" s="26"/>
      <c r="E1837" s="26"/>
      <c r="F1837" s="26"/>
      <c r="G1837" s="26"/>
      <c r="H1837" s="26"/>
      <c r="I1837" s="26"/>
      <c r="J1837" s="26"/>
      <c r="K1837" s="26"/>
      <c r="L1837" s="26"/>
      <c r="M1837" s="26"/>
      <c r="N1837" s="26"/>
      <c r="O1837" s="26"/>
      <c r="P1837" s="26"/>
      <c r="Q1837" s="26"/>
      <c r="R1837" s="26"/>
      <c r="S1837" s="26"/>
      <c r="T1837" s="26"/>
      <c r="U1837" s="26"/>
      <c r="V1837" s="26"/>
      <c r="W1837" s="26"/>
      <c r="X1837" s="26"/>
      <c r="Y1837" s="26"/>
      <c r="Z1837" s="26"/>
      <c r="AA1837" s="26"/>
    </row>
    <row r="1838">
      <c r="A1838" s="50"/>
      <c r="B1838" s="26"/>
      <c r="C1838" s="26"/>
      <c r="D1838" s="26"/>
      <c r="E1838" s="26"/>
      <c r="F1838" s="26"/>
      <c r="G1838" s="26"/>
      <c r="H1838" s="26"/>
      <c r="I1838" s="26"/>
      <c r="J1838" s="26"/>
      <c r="K1838" s="26"/>
      <c r="L1838" s="26"/>
      <c r="M1838" s="26"/>
      <c r="N1838" s="26"/>
      <c r="O1838" s="26"/>
      <c r="P1838" s="26"/>
      <c r="Q1838" s="26"/>
      <c r="R1838" s="26"/>
      <c r="S1838" s="26"/>
      <c r="T1838" s="26"/>
      <c r="U1838" s="26"/>
      <c r="V1838" s="26"/>
      <c r="W1838" s="26"/>
      <c r="X1838" s="26"/>
      <c r="Y1838" s="26"/>
      <c r="Z1838" s="26"/>
      <c r="AA1838" s="26"/>
    </row>
    <row r="1839">
      <c r="A1839" s="50"/>
      <c r="B1839" s="26"/>
      <c r="C1839" s="26"/>
      <c r="D1839" s="26"/>
      <c r="E1839" s="26"/>
      <c r="F1839" s="26"/>
      <c r="G1839" s="26"/>
      <c r="H1839" s="26"/>
      <c r="I1839" s="26"/>
      <c r="J1839" s="26"/>
      <c r="K1839" s="26"/>
      <c r="L1839" s="26"/>
      <c r="M1839" s="26"/>
      <c r="N1839" s="26"/>
      <c r="O1839" s="26"/>
      <c r="P1839" s="26"/>
      <c r="Q1839" s="26"/>
      <c r="R1839" s="26"/>
      <c r="S1839" s="26"/>
      <c r="T1839" s="26"/>
      <c r="U1839" s="26"/>
      <c r="V1839" s="26"/>
      <c r="W1839" s="26"/>
      <c r="X1839" s="26"/>
      <c r="Y1839" s="26"/>
      <c r="Z1839" s="26"/>
      <c r="AA1839" s="26"/>
    </row>
    <row r="1840">
      <c r="A1840" s="50"/>
      <c r="B1840" s="26"/>
      <c r="C1840" s="26"/>
      <c r="D1840" s="26"/>
      <c r="E1840" s="26"/>
      <c r="F1840" s="26"/>
      <c r="G1840" s="26"/>
      <c r="H1840" s="26"/>
      <c r="I1840" s="26"/>
      <c r="J1840" s="26"/>
      <c r="K1840" s="26"/>
      <c r="L1840" s="26"/>
      <c r="M1840" s="26"/>
      <c r="N1840" s="26"/>
      <c r="O1840" s="26"/>
      <c r="P1840" s="26"/>
      <c r="Q1840" s="26"/>
      <c r="R1840" s="26"/>
      <c r="S1840" s="26"/>
      <c r="T1840" s="26"/>
      <c r="U1840" s="26"/>
      <c r="V1840" s="26"/>
      <c r="W1840" s="26"/>
      <c r="X1840" s="26"/>
      <c r="Y1840" s="26"/>
      <c r="Z1840" s="26"/>
      <c r="AA1840" s="26"/>
    </row>
    <row r="1841">
      <c r="A1841" s="50"/>
      <c r="B1841" s="26"/>
      <c r="C1841" s="26"/>
      <c r="D1841" s="26"/>
      <c r="E1841" s="26"/>
      <c r="F1841" s="26"/>
      <c r="G1841" s="26"/>
      <c r="H1841" s="26"/>
      <c r="I1841" s="26"/>
      <c r="J1841" s="26"/>
      <c r="K1841" s="26"/>
      <c r="L1841" s="26"/>
      <c r="M1841" s="26"/>
      <c r="N1841" s="26"/>
      <c r="O1841" s="26"/>
      <c r="P1841" s="26"/>
      <c r="Q1841" s="26"/>
      <c r="R1841" s="26"/>
      <c r="S1841" s="26"/>
      <c r="T1841" s="26"/>
      <c r="U1841" s="26"/>
      <c r="V1841" s="26"/>
      <c r="W1841" s="26"/>
      <c r="X1841" s="26"/>
      <c r="Y1841" s="26"/>
      <c r="Z1841" s="26"/>
      <c r="AA1841" s="26"/>
    </row>
    <row r="1842">
      <c r="A1842" s="50"/>
      <c r="B1842" s="26"/>
      <c r="C1842" s="26"/>
      <c r="D1842" s="26"/>
      <c r="E1842" s="26"/>
      <c r="F1842" s="26"/>
      <c r="G1842" s="26"/>
      <c r="H1842" s="26"/>
      <c r="I1842" s="26"/>
      <c r="J1842" s="26"/>
      <c r="K1842" s="26"/>
      <c r="L1842" s="26"/>
      <c r="M1842" s="26"/>
      <c r="N1842" s="26"/>
      <c r="O1842" s="26"/>
      <c r="P1842" s="26"/>
      <c r="Q1842" s="26"/>
      <c r="R1842" s="26"/>
      <c r="S1842" s="26"/>
      <c r="T1842" s="26"/>
      <c r="U1842" s="26"/>
      <c r="V1842" s="26"/>
      <c r="W1842" s="26"/>
      <c r="X1842" s="26"/>
      <c r="Y1842" s="26"/>
      <c r="Z1842" s="26"/>
      <c r="AA1842" s="26"/>
    </row>
    <row r="1843">
      <c r="A1843" s="50"/>
      <c r="B1843" s="26"/>
      <c r="C1843" s="26"/>
      <c r="D1843" s="26"/>
      <c r="E1843" s="26"/>
      <c r="F1843" s="26"/>
      <c r="G1843" s="26"/>
      <c r="H1843" s="26"/>
      <c r="I1843" s="26"/>
      <c r="J1843" s="26"/>
      <c r="K1843" s="26"/>
      <c r="L1843" s="26"/>
      <c r="M1843" s="26"/>
      <c r="N1843" s="26"/>
      <c r="O1843" s="26"/>
      <c r="P1843" s="26"/>
      <c r="Q1843" s="26"/>
      <c r="R1843" s="26"/>
      <c r="S1843" s="26"/>
      <c r="T1843" s="26"/>
      <c r="U1843" s="26"/>
      <c r="V1843" s="26"/>
      <c r="W1843" s="26"/>
      <c r="X1843" s="26"/>
      <c r="Y1843" s="26"/>
      <c r="Z1843" s="26"/>
      <c r="AA1843" s="26"/>
    </row>
    <row r="1844">
      <c r="A1844" s="50"/>
      <c r="B1844" s="26"/>
      <c r="C1844" s="26"/>
      <c r="D1844" s="26"/>
      <c r="E1844" s="26"/>
      <c r="F1844" s="26"/>
      <c r="G1844" s="26"/>
      <c r="H1844" s="26"/>
      <c r="I1844" s="26"/>
      <c r="J1844" s="26"/>
      <c r="K1844" s="26"/>
      <c r="L1844" s="26"/>
      <c r="M1844" s="26"/>
      <c r="N1844" s="26"/>
      <c r="O1844" s="26"/>
      <c r="P1844" s="26"/>
      <c r="Q1844" s="26"/>
      <c r="R1844" s="26"/>
      <c r="S1844" s="26"/>
      <c r="T1844" s="26"/>
      <c r="U1844" s="26"/>
      <c r="V1844" s="26"/>
      <c r="W1844" s="26"/>
      <c r="X1844" s="26"/>
      <c r="Y1844" s="26"/>
      <c r="Z1844" s="26"/>
      <c r="AA1844" s="26"/>
    </row>
    <row r="1845">
      <c r="A1845" s="50"/>
      <c r="B1845" s="26"/>
      <c r="C1845" s="26"/>
      <c r="D1845" s="26"/>
      <c r="E1845" s="26"/>
      <c r="F1845" s="26"/>
      <c r="G1845" s="26"/>
      <c r="H1845" s="26"/>
      <c r="I1845" s="26"/>
      <c r="J1845" s="26"/>
      <c r="K1845" s="26"/>
      <c r="L1845" s="26"/>
      <c r="M1845" s="26"/>
      <c r="N1845" s="26"/>
      <c r="O1845" s="26"/>
      <c r="P1845" s="26"/>
      <c r="Q1845" s="26"/>
      <c r="R1845" s="26"/>
      <c r="S1845" s="26"/>
      <c r="T1845" s="26"/>
      <c r="U1845" s="26"/>
      <c r="V1845" s="26"/>
      <c r="W1845" s="26"/>
      <c r="X1845" s="26"/>
      <c r="Y1845" s="26"/>
      <c r="Z1845" s="26"/>
      <c r="AA1845" s="26"/>
    </row>
    <row r="1846">
      <c r="A1846" s="50"/>
      <c r="B1846" s="26"/>
      <c r="C1846" s="26"/>
      <c r="D1846" s="26"/>
      <c r="E1846" s="26"/>
      <c r="F1846" s="26"/>
      <c r="G1846" s="26"/>
      <c r="H1846" s="26"/>
      <c r="I1846" s="26"/>
      <c r="J1846" s="26"/>
      <c r="K1846" s="26"/>
      <c r="L1846" s="26"/>
      <c r="M1846" s="26"/>
      <c r="N1846" s="26"/>
      <c r="O1846" s="26"/>
      <c r="P1846" s="26"/>
      <c r="Q1846" s="26"/>
      <c r="R1846" s="26"/>
      <c r="S1846" s="26"/>
      <c r="T1846" s="26"/>
      <c r="U1846" s="26"/>
      <c r="V1846" s="26"/>
      <c r="W1846" s="26"/>
      <c r="X1846" s="26"/>
      <c r="Y1846" s="26"/>
      <c r="Z1846" s="26"/>
      <c r="AA1846" s="26"/>
    </row>
    <row r="1847">
      <c r="A1847" s="50"/>
      <c r="B1847" s="26"/>
      <c r="C1847" s="26"/>
      <c r="D1847" s="26"/>
      <c r="E1847" s="26"/>
      <c r="F1847" s="26"/>
      <c r="G1847" s="26"/>
      <c r="H1847" s="26"/>
      <c r="I1847" s="26"/>
      <c r="J1847" s="26"/>
      <c r="K1847" s="26"/>
      <c r="L1847" s="26"/>
      <c r="M1847" s="26"/>
      <c r="N1847" s="26"/>
      <c r="O1847" s="26"/>
      <c r="P1847" s="26"/>
      <c r="Q1847" s="26"/>
      <c r="R1847" s="26"/>
      <c r="S1847" s="26"/>
      <c r="T1847" s="26"/>
      <c r="U1847" s="26"/>
      <c r="V1847" s="26"/>
      <c r="W1847" s="26"/>
      <c r="X1847" s="26"/>
      <c r="Y1847" s="26"/>
      <c r="Z1847" s="26"/>
      <c r="AA1847" s="26"/>
    </row>
    <row r="1848">
      <c r="A1848" s="50"/>
      <c r="B1848" s="26"/>
      <c r="C1848" s="26"/>
      <c r="D1848" s="26"/>
      <c r="E1848" s="26"/>
      <c r="F1848" s="26"/>
      <c r="G1848" s="26"/>
      <c r="H1848" s="26"/>
      <c r="I1848" s="26"/>
      <c r="J1848" s="26"/>
      <c r="K1848" s="26"/>
      <c r="L1848" s="26"/>
      <c r="M1848" s="26"/>
      <c r="N1848" s="26"/>
      <c r="O1848" s="26"/>
      <c r="P1848" s="26"/>
      <c r="Q1848" s="26"/>
      <c r="R1848" s="26"/>
      <c r="S1848" s="26"/>
      <c r="T1848" s="26"/>
      <c r="U1848" s="26"/>
      <c r="V1848" s="26"/>
      <c r="W1848" s="26"/>
      <c r="X1848" s="26"/>
      <c r="Y1848" s="26"/>
      <c r="Z1848" s="26"/>
      <c r="AA1848" s="26"/>
    </row>
    <row r="1849">
      <c r="A1849" s="50"/>
      <c r="B1849" s="26"/>
      <c r="C1849" s="26"/>
      <c r="D1849" s="26"/>
      <c r="E1849" s="26"/>
      <c r="F1849" s="26"/>
      <c r="G1849" s="26"/>
      <c r="H1849" s="26"/>
      <c r="I1849" s="26"/>
      <c r="J1849" s="26"/>
      <c r="K1849" s="26"/>
      <c r="L1849" s="26"/>
      <c r="M1849" s="26"/>
      <c r="N1849" s="26"/>
      <c r="O1849" s="26"/>
      <c r="P1849" s="26"/>
      <c r="Q1849" s="26"/>
      <c r="R1849" s="26"/>
      <c r="S1849" s="26"/>
      <c r="T1849" s="26"/>
      <c r="U1849" s="26"/>
      <c r="V1849" s="26"/>
      <c r="W1849" s="26"/>
      <c r="X1849" s="26"/>
      <c r="Y1849" s="26"/>
      <c r="Z1849" s="26"/>
      <c r="AA1849" s="26"/>
    </row>
    <row r="1850">
      <c r="A1850" s="50"/>
      <c r="B1850" s="26"/>
      <c r="C1850" s="26"/>
      <c r="D1850" s="26"/>
      <c r="E1850" s="26"/>
      <c r="F1850" s="26"/>
      <c r="G1850" s="26"/>
      <c r="H1850" s="26"/>
      <c r="I1850" s="26"/>
      <c r="J1850" s="26"/>
      <c r="K1850" s="26"/>
      <c r="L1850" s="26"/>
      <c r="M1850" s="26"/>
      <c r="N1850" s="26"/>
      <c r="O1850" s="26"/>
      <c r="P1850" s="26"/>
      <c r="Q1850" s="26"/>
      <c r="R1850" s="26"/>
      <c r="S1850" s="26"/>
      <c r="T1850" s="26"/>
      <c r="U1850" s="26"/>
      <c r="V1850" s="26"/>
      <c r="W1850" s="26"/>
      <c r="X1850" s="26"/>
      <c r="Y1850" s="26"/>
      <c r="Z1850" s="26"/>
      <c r="AA1850" s="26"/>
    </row>
    <row r="1851">
      <c r="A1851" s="50"/>
      <c r="B1851" s="26"/>
      <c r="C1851" s="26"/>
      <c r="D1851" s="26"/>
      <c r="E1851" s="26"/>
      <c r="F1851" s="26"/>
      <c r="G1851" s="26"/>
      <c r="H1851" s="26"/>
      <c r="I1851" s="26"/>
      <c r="J1851" s="26"/>
      <c r="K1851" s="26"/>
      <c r="L1851" s="26"/>
      <c r="M1851" s="26"/>
      <c r="N1851" s="26"/>
      <c r="O1851" s="26"/>
      <c r="P1851" s="26"/>
      <c r="Q1851" s="26"/>
      <c r="R1851" s="26"/>
      <c r="S1851" s="26"/>
      <c r="T1851" s="26"/>
      <c r="U1851" s="26"/>
      <c r="V1851" s="26"/>
      <c r="W1851" s="26"/>
      <c r="X1851" s="26"/>
      <c r="Y1851" s="26"/>
      <c r="Z1851" s="26"/>
      <c r="AA1851" s="26"/>
    </row>
    <row r="1852">
      <c r="A1852" s="50"/>
      <c r="B1852" s="26"/>
      <c r="C1852" s="26"/>
      <c r="D1852" s="26"/>
      <c r="E1852" s="26"/>
      <c r="F1852" s="26"/>
      <c r="G1852" s="26"/>
      <c r="H1852" s="26"/>
      <c r="I1852" s="26"/>
      <c r="J1852" s="26"/>
      <c r="K1852" s="26"/>
      <c r="L1852" s="26"/>
      <c r="M1852" s="26"/>
      <c r="N1852" s="26"/>
      <c r="O1852" s="26"/>
      <c r="P1852" s="26"/>
      <c r="Q1852" s="26"/>
      <c r="R1852" s="26"/>
      <c r="S1852" s="26"/>
      <c r="T1852" s="26"/>
      <c r="U1852" s="26"/>
      <c r="V1852" s="26"/>
      <c r="W1852" s="26"/>
      <c r="X1852" s="26"/>
      <c r="Y1852" s="26"/>
      <c r="Z1852" s="26"/>
      <c r="AA1852" s="26"/>
    </row>
    <row r="1853">
      <c r="A1853" s="50"/>
      <c r="B1853" s="26"/>
      <c r="C1853" s="26"/>
      <c r="D1853" s="26"/>
      <c r="E1853" s="26"/>
      <c r="F1853" s="26"/>
      <c r="G1853" s="26"/>
      <c r="H1853" s="26"/>
      <c r="I1853" s="26"/>
      <c r="J1853" s="26"/>
      <c r="K1853" s="26"/>
      <c r="L1853" s="26"/>
      <c r="M1853" s="26"/>
      <c r="N1853" s="26"/>
      <c r="O1853" s="26"/>
      <c r="P1853" s="26"/>
      <c r="Q1853" s="26"/>
      <c r="R1853" s="26"/>
      <c r="S1853" s="26"/>
      <c r="T1853" s="26"/>
      <c r="U1853" s="26"/>
      <c r="V1853" s="26"/>
      <c r="W1853" s="26"/>
      <c r="X1853" s="26"/>
      <c r="Y1853" s="26"/>
      <c r="Z1853" s="26"/>
      <c r="AA1853" s="26"/>
    </row>
    <row r="1854">
      <c r="A1854" s="50"/>
      <c r="B1854" s="26"/>
      <c r="C1854" s="26"/>
      <c r="D1854" s="26"/>
      <c r="E1854" s="26"/>
      <c r="F1854" s="26"/>
      <c r="G1854" s="26"/>
      <c r="H1854" s="26"/>
      <c r="I1854" s="26"/>
      <c r="J1854" s="26"/>
      <c r="K1854" s="26"/>
      <c r="L1854" s="26"/>
      <c r="M1854" s="26"/>
      <c r="N1854" s="26"/>
      <c r="O1854" s="26"/>
      <c r="P1854" s="26"/>
      <c r="Q1854" s="26"/>
      <c r="R1854" s="26"/>
      <c r="S1854" s="26"/>
      <c r="T1854" s="26"/>
      <c r="U1854" s="26"/>
      <c r="V1854" s="26"/>
      <c r="W1854" s="26"/>
      <c r="X1854" s="26"/>
      <c r="Y1854" s="26"/>
      <c r="Z1854" s="26"/>
      <c r="AA1854" s="26"/>
    </row>
    <row r="1855">
      <c r="A1855" s="50"/>
      <c r="B1855" s="26"/>
      <c r="C1855" s="26"/>
      <c r="D1855" s="26"/>
      <c r="E1855" s="26"/>
      <c r="F1855" s="26"/>
      <c r="G1855" s="26"/>
      <c r="H1855" s="26"/>
      <c r="I1855" s="26"/>
      <c r="J1855" s="26"/>
      <c r="K1855" s="26"/>
      <c r="L1855" s="26"/>
      <c r="M1855" s="26"/>
      <c r="N1855" s="26"/>
      <c r="O1855" s="26"/>
      <c r="P1855" s="26"/>
      <c r="Q1855" s="26"/>
      <c r="R1855" s="26"/>
      <c r="S1855" s="26"/>
      <c r="T1855" s="26"/>
      <c r="U1855" s="26"/>
      <c r="V1855" s="26"/>
      <c r="W1855" s="26"/>
      <c r="X1855" s="26"/>
      <c r="Y1855" s="26"/>
      <c r="Z1855" s="26"/>
      <c r="AA1855" s="26"/>
    </row>
    <row r="1856">
      <c r="A1856" s="50"/>
      <c r="B1856" s="26"/>
      <c r="C1856" s="26"/>
      <c r="D1856" s="26"/>
      <c r="E1856" s="26"/>
      <c r="F1856" s="26"/>
      <c r="G1856" s="26"/>
      <c r="H1856" s="26"/>
      <c r="I1856" s="26"/>
      <c r="J1856" s="26"/>
      <c r="K1856" s="26"/>
      <c r="L1856" s="26"/>
      <c r="M1856" s="26"/>
      <c r="N1856" s="26"/>
      <c r="O1856" s="26"/>
      <c r="P1856" s="26"/>
      <c r="Q1856" s="26"/>
      <c r="R1856" s="26"/>
      <c r="S1856" s="26"/>
      <c r="T1856" s="26"/>
      <c r="U1856" s="26"/>
      <c r="V1856" s="26"/>
      <c r="W1856" s="26"/>
      <c r="X1856" s="26"/>
      <c r="Y1856" s="26"/>
      <c r="Z1856" s="26"/>
      <c r="AA1856" s="26"/>
    </row>
    <row r="1857">
      <c r="A1857" s="50"/>
      <c r="B1857" s="26"/>
      <c r="C1857" s="26"/>
      <c r="D1857" s="26"/>
      <c r="E1857" s="26"/>
      <c r="F1857" s="26"/>
      <c r="G1857" s="26"/>
      <c r="H1857" s="26"/>
      <c r="I1857" s="26"/>
      <c r="J1857" s="26"/>
      <c r="K1857" s="26"/>
      <c r="L1857" s="26"/>
      <c r="M1857" s="26"/>
      <c r="N1857" s="26"/>
      <c r="O1857" s="26"/>
      <c r="P1857" s="26"/>
      <c r="Q1857" s="26"/>
      <c r="R1857" s="26"/>
      <c r="S1857" s="26"/>
      <c r="T1857" s="26"/>
      <c r="U1857" s="26"/>
      <c r="V1857" s="26"/>
      <c r="W1857" s="26"/>
      <c r="X1857" s="26"/>
      <c r="Y1857" s="26"/>
      <c r="Z1857" s="26"/>
      <c r="AA1857" s="26"/>
    </row>
    <row r="1858">
      <c r="A1858" s="50"/>
      <c r="B1858" s="26"/>
      <c r="C1858" s="26"/>
      <c r="D1858" s="26"/>
      <c r="E1858" s="26"/>
      <c r="F1858" s="26"/>
      <c r="G1858" s="26"/>
      <c r="H1858" s="26"/>
      <c r="I1858" s="26"/>
      <c r="J1858" s="26"/>
      <c r="K1858" s="26"/>
      <c r="L1858" s="26"/>
      <c r="M1858" s="26"/>
      <c r="N1858" s="26"/>
      <c r="O1858" s="26"/>
      <c r="P1858" s="26"/>
      <c r="Q1858" s="26"/>
      <c r="R1858" s="26"/>
      <c r="S1858" s="26"/>
      <c r="T1858" s="26"/>
      <c r="U1858" s="26"/>
      <c r="V1858" s="26"/>
      <c r="W1858" s="26"/>
      <c r="X1858" s="26"/>
      <c r="Y1858" s="26"/>
      <c r="Z1858" s="26"/>
      <c r="AA1858" s="26"/>
    </row>
    <row r="1859">
      <c r="A1859" s="50"/>
      <c r="B1859" s="26"/>
      <c r="C1859" s="26"/>
      <c r="D1859" s="26"/>
      <c r="E1859" s="26"/>
      <c r="F1859" s="26"/>
      <c r="G1859" s="26"/>
      <c r="H1859" s="26"/>
      <c r="I1859" s="26"/>
      <c r="J1859" s="26"/>
      <c r="K1859" s="26"/>
      <c r="L1859" s="26"/>
      <c r="M1859" s="26"/>
      <c r="N1859" s="26"/>
      <c r="O1859" s="26"/>
      <c r="P1859" s="26"/>
      <c r="Q1859" s="26"/>
      <c r="R1859" s="26"/>
      <c r="S1859" s="26"/>
      <c r="T1859" s="26"/>
      <c r="U1859" s="26"/>
      <c r="V1859" s="26"/>
      <c r="W1859" s="26"/>
      <c r="X1859" s="26"/>
      <c r="Y1859" s="26"/>
      <c r="Z1859" s="26"/>
      <c r="AA1859" s="26"/>
    </row>
    <row r="1860">
      <c r="A1860" s="50"/>
      <c r="B1860" s="26"/>
      <c r="C1860" s="26"/>
      <c r="D1860" s="26"/>
      <c r="E1860" s="26"/>
      <c r="F1860" s="26"/>
      <c r="G1860" s="26"/>
      <c r="H1860" s="26"/>
      <c r="I1860" s="26"/>
      <c r="J1860" s="26"/>
      <c r="K1860" s="26"/>
      <c r="L1860" s="26"/>
      <c r="M1860" s="26"/>
      <c r="N1860" s="26"/>
      <c r="O1860" s="26"/>
      <c r="P1860" s="26"/>
      <c r="Q1860" s="26"/>
      <c r="R1860" s="26"/>
      <c r="S1860" s="26"/>
      <c r="T1860" s="26"/>
      <c r="U1860" s="26"/>
      <c r="V1860" s="26"/>
      <c r="W1860" s="26"/>
      <c r="X1860" s="26"/>
      <c r="Y1860" s="26"/>
      <c r="Z1860" s="26"/>
      <c r="AA1860" s="26"/>
    </row>
    <row r="1861">
      <c r="A1861" s="50"/>
      <c r="B1861" s="26"/>
      <c r="C1861" s="26"/>
      <c r="D1861" s="26"/>
      <c r="E1861" s="26"/>
      <c r="F1861" s="26"/>
      <c r="G1861" s="26"/>
      <c r="H1861" s="26"/>
      <c r="I1861" s="26"/>
      <c r="J1861" s="26"/>
      <c r="K1861" s="26"/>
      <c r="L1861" s="26"/>
      <c r="M1861" s="26"/>
      <c r="N1861" s="26"/>
      <c r="O1861" s="26"/>
      <c r="P1861" s="26"/>
      <c r="Q1861" s="26"/>
      <c r="R1861" s="26"/>
      <c r="S1861" s="26"/>
      <c r="T1861" s="26"/>
      <c r="U1861" s="26"/>
      <c r="V1861" s="26"/>
      <c r="W1861" s="26"/>
      <c r="X1861" s="26"/>
      <c r="Y1861" s="26"/>
      <c r="Z1861" s="26"/>
      <c r="AA1861" s="26"/>
    </row>
    <row r="1862">
      <c r="A1862" s="50"/>
      <c r="B1862" s="26"/>
      <c r="C1862" s="26"/>
      <c r="D1862" s="26"/>
      <c r="E1862" s="26"/>
      <c r="F1862" s="26"/>
      <c r="G1862" s="26"/>
      <c r="H1862" s="26"/>
      <c r="I1862" s="26"/>
      <c r="J1862" s="26"/>
      <c r="K1862" s="26"/>
      <c r="L1862" s="26"/>
      <c r="M1862" s="26"/>
      <c r="N1862" s="26"/>
      <c r="O1862" s="26"/>
      <c r="P1862" s="26"/>
      <c r="Q1862" s="26"/>
      <c r="R1862" s="26"/>
      <c r="S1862" s="26"/>
      <c r="T1862" s="26"/>
      <c r="U1862" s="26"/>
      <c r="V1862" s="26"/>
      <c r="W1862" s="26"/>
      <c r="X1862" s="26"/>
      <c r="Y1862" s="26"/>
      <c r="Z1862" s="26"/>
      <c r="AA1862" s="26"/>
    </row>
    <row r="1863">
      <c r="A1863" s="50"/>
      <c r="B1863" s="26"/>
      <c r="C1863" s="26"/>
      <c r="D1863" s="26"/>
      <c r="E1863" s="26"/>
      <c r="F1863" s="26"/>
      <c r="G1863" s="26"/>
      <c r="H1863" s="26"/>
      <c r="I1863" s="26"/>
      <c r="J1863" s="26"/>
      <c r="K1863" s="26"/>
      <c r="L1863" s="26"/>
      <c r="M1863" s="26"/>
      <c r="N1863" s="26"/>
      <c r="O1863" s="26"/>
      <c r="P1863" s="26"/>
      <c r="Q1863" s="26"/>
      <c r="R1863" s="26"/>
      <c r="S1863" s="26"/>
      <c r="T1863" s="26"/>
      <c r="U1863" s="26"/>
      <c r="V1863" s="26"/>
      <c r="W1863" s="26"/>
      <c r="X1863" s="26"/>
      <c r="Y1863" s="26"/>
      <c r="Z1863" s="26"/>
      <c r="AA1863" s="26"/>
    </row>
    <row r="1864">
      <c r="A1864" s="50"/>
      <c r="B1864" s="26"/>
      <c r="C1864" s="26"/>
      <c r="D1864" s="26"/>
      <c r="E1864" s="26"/>
      <c r="F1864" s="26"/>
      <c r="G1864" s="26"/>
      <c r="H1864" s="26"/>
      <c r="I1864" s="26"/>
      <c r="J1864" s="26"/>
      <c r="K1864" s="26"/>
      <c r="L1864" s="26"/>
      <c r="M1864" s="26"/>
      <c r="N1864" s="26"/>
      <c r="O1864" s="26"/>
      <c r="P1864" s="26"/>
      <c r="Q1864" s="26"/>
      <c r="R1864" s="26"/>
      <c r="S1864" s="26"/>
      <c r="T1864" s="26"/>
      <c r="U1864" s="26"/>
      <c r="V1864" s="26"/>
      <c r="W1864" s="26"/>
      <c r="X1864" s="26"/>
      <c r="Y1864" s="26"/>
      <c r="Z1864" s="26"/>
      <c r="AA1864" s="26"/>
    </row>
    <row r="1865">
      <c r="A1865" s="50"/>
      <c r="B1865" s="26"/>
      <c r="C1865" s="26"/>
      <c r="D1865" s="26"/>
      <c r="E1865" s="26"/>
      <c r="F1865" s="26"/>
      <c r="G1865" s="26"/>
      <c r="H1865" s="26"/>
      <c r="I1865" s="26"/>
      <c r="J1865" s="26"/>
      <c r="K1865" s="26"/>
      <c r="L1865" s="26"/>
      <c r="M1865" s="26"/>
      <c r="N1865" s="26"/>
      <c r="O1865" s="26"/>
      <c r="P1865" s="26"/>
      <c r="Q1865" s="26"/>
      <c r="R1865" s="26"/>
      <c r="S1865" s="26"/>
      <c r="T1865" s="26"/>
      <c r="U1865" s="26"/>
      <c r="V1865" s="26"/>
      <c r="W1865" s="26"/>
      <c r="X1865" s="26"/>
      <c r="Y1865" s="26"/>
      <c r="Z1865" s="26"/>
      <c r="AA1865" s="26"/>
    </row>
    <row r="1866">
      <c r="A1866" s="50"/>
      <c r="B1866" s="26"/>
      <c r="C1866" s="26"/>
      <c r="D1866" s="26"/>
      <c r="E1866" s="26"/>
      <c r="F1866" s="26"/>
      <c r="G1866" s="26"/>
      <c r="H1866" s="26"/>
      <c r="I1866" s="26"/>
      <c r="J1866" s="26"/>
      <c r="K1866" s="26"/>
      <c r="L1866" s="26"/>
      <c r="M1866" s="26"/>
      <c r="N1866" s="26"/>
      <c r="O1866" s="26"/>
      <c r="P1866" s="26"/>
      <c r="Q1866" s="26"/>
      <c r="R1866" s="26"/>
      <c r="S1866" s="26"/>
      <c r="T1866" s="26"/>
      <c r="U1866" s="26"/>
      <c r="V1866" s="26"/>
      <c r="W1866" s="26"/>
      <c r="X1866" s="26"/>
      <c r="Y1866" s="26"/>
      <c r="Z1866" s="26"/>
      <c r="AA1866" s="26"/>
    </row>
    <row r="1867">
      <c r="A1867" s="50"/>
      <c r="B1867" s="26"/>
      <c r="C1867" s="26"/>
      <c r="D1867" s="26"/>
      <c r="E1867" s="26"/>
      <c r="F1867" s="26"/>
      <c r="G1867" s="26"/>
      <c r="H1867" s="26"/>
      <c r="I1867" s="26"/>
      <c r="J1867" s="26"/>
      <c r="K1867" s="26"/>
      <c r="L1867" s="26"/>
      <c r="M1867" s="26"/>
      <c r="N1867" s="26"/>
      <c r="O1867" s="26"/>
      <c r="P1867" s="26"/>
      <c r="Q1867" s="26"/>
      <c r="R1867" s="26"/>
      <c r="S1867" s="26"/>
      <c r="T1867" s="26"/>
      <c r="U1867" s="26"/>
      <c r="V1867" s="26"/>
      <c r="W1867" s="26"/>
      <c r="X1867" s="26"/>
      <c r="Y1867" s="26"/>
      <c r="Z1867" s="26"/>
      <c r="AA1867" s="26"/>
    </row>
    <row r="1868">
      <c r="A1868" s="50"/>
      <c r="B1868" s="26"/>
      <c r="C1868" s="26"/>
      <c r="D1868" s="26"/>
      <c r="E1868" s="26"/>
      <c r="F1868" s="26"/>
      <c r="G1868" s="26"/>
      <c r="H1868" s="26"/>
      <c r="I1868" s="26"/>
      <c r="J1868" s="26"/>
      <c r="K1868" s="26"/>
      <c r="L1868" s="26"/>
      <c r="M1868" s="26"/>
      <c r="N1868" s="26"/>
      <c r="O1868" s="26"/>
      <c r="P1868" s="26"/>
      <c r="Q1868" s="26"/>
      <c r="R1868" s="26"/>
      <c r="S1868" s="26"/>
      <c r="T1868" s="26"/>
      <c r="U1868" s="26"/>
      <c r="V1868" s="26"/>
      <c r="W1868" s="26"/>
      <c r="X1868" s="26"/>
      <c r="Y1868" s="26"/>
      <c r="Z1868" s="26"/>
      <c r="AA1868" s="26"/>
    </row>
    <row r="1869">
      <c r="A1869" s="50"/>
      <c r="B1869" s="26"/>
      <c r="C1869" s="26"/>
      <c r="D1869" s="26"/>
      <c r="E1869" s="26"/>
      <c r="F1869" s="26"/>
      <c r="G1869" s="26"/>
      <c r="H1869" s="26"/>
      <c r="I1869" s="26"/>
      <c r="J1869" s="26"/>
      <c r="K1869" s="26"/>
      <c r="L1869" s="26"/>
      <c r="M1869" s="26"/>
      <c r="N1869" s="26"/>
      <c r="O1869" s="26"/>
      <c r="P1869" s="26"/>
      <c r="Q1869" s="26"/>
      <c r="R1869" s="26"/>
      <c r="S1869" s="26"/>
      <c r="T1869" s="26"/>
      <c r="U1869" s="26"/>
      <c r="V1869" s="26"/>
      <c r="W1869" s="26"/>
      <c r="X1869" s="26"/>
      <c r="Y1869" s="26"/>
      <c r="Z1869" s="26"/>
      <c r="AA1869" s="26"/>
    </row>
    <row r="1870">
      <c r="A1870" s="50"/>
      <c r="B1870" s="26"/>
      <c r="C1870" s="26"/>
      <c r="D1870" s="26"/>
      <c r="E1870" s="26"/>
      <c r="F1870" s="26"/>
      <c r="G1870" s="26"/>
      <c r="H1870" s="26"/>
      <c r="I1870" s="26"/>
      <c r="J1870" s="26"/>
      <c r="K1870" s="26"/>
      <c r="L1870" s="26"/>
      <c r="M1870" s="26"/>
      <c r="N1870" s="26"/>
      <c r="O1870" s="26"/>
      <c r="P1870" s="26"/>
      <c r="Q1870" s="26"/>
      <c r="R1870" s="26"/>
      <c r="S1870" s="26"/>
      <c r="T1870" s="26"/>
      <c r="U1870" s="26"/>
      <c r="V1870" s="26"/>
      <c r="W1870" s="26"/>
      <c r="X1870" s="26"/>
      <c r="Y1870" s="26"/>
      <c r="Z1870" s="26"/>
      <c r="AA1870" s="26"/>
    </row>
    <row r="1871">
      <c r="A1871" s="50"/>
      <c r="B1871" s="26"/>
      <c r="C1871" s="26"/>
      <c r="D1871" s="26"/>
      <c r="E1871" s="26"/>
      <c r="F1871" s="26"/>
      <c r="G1871" s="26"/>
      <c r="H1871" s="26"/>
      <c r="I1871" s="26"/>
      <c r="J1871" s="26"/>
      <c r="K1871" s="26"/>
      <c r="L1871" s="26"/>
      <c r="M1871" s="26"/>
      <c r="N1871" s="26"/>
      <c r="O1871" s="26"/>
      <c r="P1871" s="26"/>
      <c r="Q1871" s="26"/>
      <c r="R1871" s="26"/>
      <c r="S1871" s="26"/>
      <c r="T1871" s="26"/>
      <c r="U1871" s="26"/>
      <c r="V1871" s="26"/>
      <c r="W1871" s="26"/>
      <c r="X1871" s="26"/>
      <c r="Y1871" s="26"/>
      <c r="Z1871" s="26"/>
      <c r="AA1871" s="26"/>
    </row>
    <row r="1872">
      <c r="A1872" s="50"/>
      <c r="B1872" s="26"/>
      <c r="C1872" s="26"/>
      <c r="D1872" s="26"/>
      <c r="E1872" s="26"/>
      <c r="F1872" s="26"/>
      <c r="G1872" s="26"/>
      <c r="H1872" s="26"/>
      <c r="I1872" s="26"/>
      <c r="J1872" s="26"/>
      <c r="K1872" s="26"/>
      <c r="L1872" s="26"/>
      <c r="M1872" s="26"/>
      <c r="N1872" s="26"/>
      <c r="O1872" s="26"/>
      <c r="P1872" s="26"/>
      <c r="Q1872" s="26"/>
      <c r="R1872" s="26"/>
      <c r="S1872" s="26"/>
      <c r="T1872" s="26"/>
      <c r="U1872" s="26"/>
      <c r="V1872" s="26"/>
      <c r="W1872" s="26"/>
      <c r="X1872" s="26"/>
      <c r="Y1872" s="26"/>
      <c r="Z1872" s="26"/>
      <c r="AA1872" s="26"/>
    </row>
    <row r="1873">
      <c r="A1873" s="50"/>
      <c r="B1873" s="26"/>
      <c r="C1873" s="26"/>
      <c r="D1873" s="26"/>
      <c r="E1873" s="26"/>
      <c r="F1873" s="26"/>
      <c r="G1873" s="26"/>
      <c r="H1873" s="26"/>
      <c r="I1873" s="26"/>
      <c r="J1873" s="26"/>
      <c r="K1873" s="26"/>
      <c r="L1873" s="26"/>
      <c r="M1873" s="26"/>
      <c r="N1873" s="26"/>
      <c r="O1873" s="26"/>
      <c r="P1873" s="26"/>
      <c r="Q1873" s="26"/>
      <c r="R1873" s="26"/>
      <c r="S1873" s="26"/>
      <c r="T1873" s="26"/>
      <c r="U1873" s="26"/>
      <c r="V1873" s="26"/>
      <c r="W1873" s="26"/>
      <c r="X1873" s="26"/>
      <c r="Y1873" s="26"/>
      <c r="Z1873" s="26"/>
      <c r="AA1873" s="26"/>
    </row>
    <row r="1874">
      <c r="A1874" s="50"/>
      <c r="B1874" s="26"/>
      <c r="C1874" s="26"/>
      <c r="D1874" s="26"/>
      <c r="E1874" s="26"/>
      <c r="F1874" s="26"/>
      <c r="G1874" s="26"/>
      <c r="H1874" s="26"/>
      <c r="I1874" s="26"/>
      <c r="J1874" s="26"/>
      <c r="K1874" s="26"/>
      <c r="L1874" s="26"/>
      <c r="M1874" s="26"/>
      <c r="N1874" s="26"/>
      <c r="O1874" s="26"/>
      <c r="P1874" s="26"/>
      <c r="Q1874" s="26"/>
      <c r="R1874" s="26"/>
      <c r="S1874" s="26"/>
      <c r="T1874" s="26"/>
      <c r="U1874" s="26"/>
      <c r="V1874" s="26"/>
      <c r="W1874" s="26"/>
      <c r="X1874" s="26"/>
      <c r="Y1874" s="26"/>
      <c r="Z1874" s="26"/>
      <c r="AA1874" s="26"/>
    </row>
    <row r="1875">
      <c r="A1875" s="50"/>
      <c r="B1875" s="26"/>
      <c r="C1875" s="26"/>
      <c r="D1875" s="26"/>
      <c r="E1875" s="26"/>
      <c r="F1875" s="26"/>
      <c r="G1875" s="26"/>
      <c r="H1875" s="26"/>
      <c r="I1875" s="26"/>
      <c r="J1875" s="26"/>
      <c r="K1875" s="26"/>
      <c r="L1875" s="26"/>
      <c r="M1875" s="26"/>
      <c r="N1875" s="26"/>
      <c r="O1875" s="26"/>
      <c r="P1875" s="26"/>
      <c r="Q1875" s="26"/>
      <c r="R1875" s="26"/>
      <c r="S1875" s="26"/>
      <c r="T1875" s="26"/>
      <c r="U1875" s="26"/>
      <c r="V1875" s="26"/>
      <c r="W1875" s="26"/>
      <c r="X1875" s="26"/>
      <c r="Y1875" s="26"/>
      <c r="Z1875" s="26"/>
      <c r="AA1875" s="26"/>
    </row>
    <row r="1876">
      <c r="A1876" s="50"/>
      <c r="B1876" s="26"/>
      <c r="C1876" s="26"/>
      <c r="D1876" s="26"/>
      <c r="E1876" s="26"/>
      <c r="F1876" s="26"/>
      <c r="G1876" s="26"/>
      <c r="H1876" s="26"/>
      <c r="I1876" s="26"/>
      <c r="J1876" s="26"/>
      <c r="K1876" s="26"/>
      <c r="L1876" s="26"/>
      <c r="M1876" s="26"/>
      <c r="N1876" s="26"/>
      <c r="O1876" s="26"/>
      <c r="P1876" s="26"/>
      <c r="Q1876" s="26"/>
      <c r="R1876" s="26"/>
      <c r="S1876" s="26"/>
      <c r="T1876" s="26"/>
      <c r="U1876" s="26"/>
      <c r="V1876" s="26"/>
      <c r="W1876" s="26"/>
      <c r="X1876" s="26"/>
      <c r="Y1876" s="26"/>
      <c r="Z1876" s="26"/>
      <c r="AA1876" s="26"/>
    </row>
    <row r="1877">
      <c r="A1877" s="50"/>
      <c r="B1877" s="26"/>
      <c r="C1877" s="26"/>
      <c r="D1877" s="26"/>
      <c r="E1877" s="26"/>
      <c r="F1877" s="26"/>
      <c r="G1877" s="26"/>
      <c r="H1877" s="26"/>
      <c r="I1877" s="26"/>
      <c r="J1877" s="26"/>
      <c r="K1877" s="26"/>
      <c r="L1877" s="26"/>
      <c r="M1877" s="26"/>
      <c r="N1877" s="26"/>
      <c r="O1877" s="26"/>
      <c r="P1877" s="26"/>
      <c r="Q1877" s="26"/>
      <c r="R1877" s="26"/>
      <c r="S1877" s="26"/>
      <c r="T1877" s="26"/>
      <c r="U1877" s="26"/>
      <c r="V1877" s="26"/>
      <c r="W1877" s="26"/>
      <c r="X1877" s="26"/>
      <c r="Y1877" s="26"/>
      <c r="Z1877" s="26"/>
      <c r="AA1877" s="26"/>
    </row>
    <row r="1878">
      <c r="A1878" s="50"/>
      <c r="B1878" s="26"/>
      <c r="C1878" s="26"/>
      <c r="D1878" s="26"/>
      <c r="E1878" s="26"/>
      <c r="F1878" s="26"/>
      <c r="G1878" s="26"/>
      <c r="H1878" s="26"/>
      <c r="I1878" s="26"/>
      <c r="J1878" s="26"/>
      <c r="K1878" s="26"/>
      <c r="L1878" s="26"/>
      <c r="M1878" s="26"/>
      <c r="N1878" s="26"/>
      <c r="O1878" s="26"/>
      <c r="P1878" s="26"/>
      <c r="Q1878" s="26"/>
      <c r="R1878" s="26"/>
      <c r="S1878" s="26"/>
      <c r="T1878" s="26"/>
      <c r="U1878" s="26"/>
      <c r="V1878" s="26"/>
      <c r="W1878" s="26"/>
      <c r="X1878" s="26"/>
      <c r="Y1878" s="26"/>
      <c r="Z1878" s="26"/>
      <c r="AA1878" s="26"/>
    </row>
    <row r="1879">
      <c r="A1879" s="50"/>
      <c r="B1879" s="26"/>
      <c r="C1879" s="26"/>
      <c r="D1879" s="26"/>
      <c r="E1879" s="26"/>
      <c r="F1879" s="26"/>
      <c r="G1879" s="26"/>
      <c r="H1879" s="26"/>
      <c r="I1879" s="26"/>
      <c r="J1879" s="26"/>
      <c r="K1879" s="26"/>
      <c r="L1879" s="26"/>
      <c r="M1879" s="26"/>
      <c r="N1879" s="26"/>
      <c r="O1879" s="26"/>
      <c r="P1879" s="26"/>
      <c r="Q1879" s="26"/>
      <c r="R1879" s="26"/>
      <c r="S1879" s="26"/>
      <c r="T1879" s="26"/>
      <c r="U1879" s="26"/>
      <c r="V1879" s="26"/>
      <c r="W1879" s="26"/>
      <c r="X1879" s="26"/>
      <c r="Y1879" s="26"/>
      <c r="Z1879" s="26"/>
      <c r="AA1879" s="26"/>
    </row>
    <row r="1880">
      <c r="A1880" s="50"/>
      <c r="B1880" s="26"/>
      <c r="C1880" s="26"/>
      <c r="D1880" s="26"/>
      <c r="E1880" s="26"/>
      <c r="F1880" s="26"/>
      <c r="G1880" s="26"/>
      <c r="H1880" s="26"/>
      <c r="I1880" s="26"/>
      <c r="J1880" s="26"/>
      <c r="K1880" s="26"/>
      <c r="L1880" s="26"/>
      <c r="M1880" s="26"/>
      <c r="N1880" s="26"/>
      <c r="O1880" s="26"/>
      <c r="P1880" s="26"/>
      <c r="Q1880" s="26"/>
      <c r="R1880" s="26"/>
      <c r="S1880" s="26"/>
      <c r="T1880" s="26"/>
      <c r="U1880" s="26"/>
      <c r="V1880" s="26"/>
      <c r="W1880" s="26"/>
      <c r="X1880" s="26"/>
      <c r="Y1880" s="26"/>
      <c r="Z1880" s="26"/>
      <c r="AA1880" s="26"/>
    </row>
    <row r="1881">
      <c r="A1881" s="50"/>
      <c r="B1881" s="26"/>
      <c r="C1881" s="26"/>
      <c r="D1881" s="26"/>
      <c r="E1881" s="26"/>
      <c r="F1881" s="26"/>
      <c r="G1881" s="26"/>
      <c r="H1881" s="26"/>
      <c r="I1881" s="26"/>
      <c r="J1881" s="26"/>
      <c r="K1881" s="26"/>
      <c r="L1881" s="26"/>
      <c r="M1881" s="26"/>
      <c r="N1881" s="26"/>
      <c r="O1881" s="26"/>
      <c r="P1881" s="26"/>
      <c r="Q1881" s="26"/>
      <c r="R1881" s="26"/>
      <c r="S1881" s="26"/>
      <c r="T1881" s="26"/>
      <c r="U1881" s="26"/>
      <c r="V1881" s="26"/>
      <c r="W1881" s="26"/>
      <c r="X1881" s="26"/>
      <c r="Y1881" s="26"/>
      <c r="Z1881" s="26"/>
      <c r="AA1881" s="26"/>
    </row>
    <row r="1882">
      <c r="A1882" s="50"/>
      <c r="B1882" s="26"/>
      <c r="C1882" s="26"/>
      <c r="D1882" s="26"/>
      <c r="E1882" s="26"/>
      <c r="F1882" s="26"/>
      <c r="G1882" s="26"/>
      <c r="H1882" s="26"/>
      <c r="I1882" s="26"/>
      <c r="J1882" s="26"/>
      <c r="K1882" s="26"/>
      <c r="L1882" s="26"/>
      <c r="M1882" s="26"/>
      <c r="N1882" s="26"/>
      <c r="O1882" s="26"/>
      <c r="P1882" s="26"/>
      <c r="Q1882" s="26"/>
      <c r="R1882" s="26"/>
      <c r="S1882" s="26"/>
      <c r="T1882" s="26"/>
      <c r="U1882" s="26"/>
      <c r="V1882" s="26"/>
      <c r="W1882" s="26"/>
      <c r="X1882" s="26"/>
      <c r="Y1882" s="26"/>
      <c r="Z1882" s="26"/>
      <c r="AA1882" s="26"/>
    </row>
    <row r="1883">
      <c r="A1883" s="50"/>
      <c r="B1883" s="26"/>
      <c r="C1883" s="26"/>
      <c r="D1883" s="26"/>
      <c r="E1883" s="26"/>
      <c r="F1883" s="26"/>
      <c r="G1883" s="26"/>
      <c r="H1883" s="26"/>
      <c r="I1883" s="26"/>
      <c r="J1883" s="26"/>
      <c r="K1883" s="26"/>
      <c r="L1883" s="26"/>
      <c r="M1883" s="26"/>
      <c r="N1883" s="26"/>
      <c r="O1883" s="26"/>
      <c r="P1883" s="26"/>
      <c r="Q1883" s="26"/>
      <c r="R1883" s="26"/>
      <c r="S1883" s="26"/>
      <c r="T1883" s="26"/>
      <c r="U1883" s="26"/>
      <c r="V1883" s="26"/>
      <c r="W1883" s="26"/>
      <c r="X1883" s="26"/>
      <c r="Y1883" s="26"/>
      <c r="Z1883" s="26"/>
      <c r="AA1883" s="26"/>
    </row>
    <row r="1884">
      <c r="A1884" s="50"/>
      <c r="B1884" s="26"/>
      <c r="C1884" s="26"/>
      <c r="D1884" s="26"/>
      <c r="E1884" s="26"/>
      <c r="F1884" s="26"/>
      <c r="G1884" s="26"/>
      <c r="H1884" s="26"/>
      <c r="I1884" s="26"/>
      <c r="J1884" s="26"/>
      <c r="K1884" s="26"/>
      <c r="L1884" s="26"/>
      <c r="M1884" s="26"/>
      <c r="N1884" s="26"/>
      <c r="O1884" s="26"/>
      <c r="P1884" s="26"/>
      <c r="Q1884" s="26"/>
      <c r="R1884" s="26"/>
      <c r="S1884" s="26"/>
      <c r="T1884" s="26"/>
      <c r="U1884" s="26"/>
      <c r="V1884" s="26"/>
      <c r="W1884" s="26"/>
      <c r="X1884" s="26"/>
      <c r="Y1884" s="26"/>
      <c r="Z1884" s="26"/>
      <c r="AA1884" s="26"/>
    </row>
    <row r="1885">
      <c r="A1885" s="50"/>
      <c r="B1885" s="26"/>
      <c r="C1885" s="26"/>
      <c r="D1885" s="26"/>
      <c r="E1885" s="26"/>
      <c r="F1885" s="26"/>
      <c r="G1885" s="26"/>
      <c r="H1885" s="26"/>
      <c r="I1885" s="26"/>
      <c r="J1885" s="26"/>
      <c r="K1885" s="26"/>
      <c r="L1885" s="26"/>
      <c r="M1885" s="26"/>
      <c r="N1885" s="26"/>
      <c r="O1885" s="26"/>
      <c r="P1885" s="26"/>
      <c r="Q1885" s="26"/>
      <c r="R1885" s="26"/>
      <c r="S1885" s="26"/>
      <c r="T1885" s="26"/>
      <c r="U1885" s="26"/>
      <c r="V1885" s="26"/>
      <c r="W1885" s="26"/>
      <c r="X1885" s="26"/>
      <c r="Y1885" s="26"/>
      <c r="Z1885" s="26"/>
      <c r="AA1885" s="26"/>
    </row>
    <row r="1886">
      <c r="A1886" s="50"/>
      <c r="B1886" s="26"/>
      <c r="C1886" s="26"/>
      <c r="D1886" s="26"/>
      <c r="E1886" s="26"/>
      <c r="F1886" s="26"/>
      <c r="G1886" s="26"/>
      <c r="H1886" s="26"/>
      <c r="I1886" s="26"/>
      <c r="J1886" s="26"/>
      <c r="K1886" s="26"/>
      <c r="L1886" s="26"/>
      <c r="M1886" s="26"/>
      <c r="N1886" s="26"/>
      <c r="O1886" s="26"/>
      <c r="P1886" s="26"/>
      <c r="Q1886" s="26"/>
      <c r="R1886" s="26"/>
      <c r="S1886" s="26"/>
      <c r="T1886" s="26"/>
      <c r="U1886" s="26"/>
      <c r="V1886" s="26"/>
      <c r="W1886" s="26"/>
      <c r="X1886" s="26"/>
      <c r="Y1886" s="26"/>
      <c r="Z1886" s="26"/>
      <c r="AA1886" s="26"/>
    </row>
    <row r="1887">
      <c r="A1887" s="50"/>
      <c r="B1887" s="26"/>
      <c r="C1887" s="26"/>
      <c r="D1887" s="26"/>
      <c r="E1887" s="26"/>
      <c r="F1887" s="26"/>
      <c r="G1887" s="26"/>
      <c r="H1887" s="26"/>
      <c r="I1887" s="26"/>
      <c r="J1887" s="26"/>
      <c r="K1887" s="26"/>
      <c r="L1887" s="26"/>
      <c r="M1887" s="26"/>
      <c r="N1887" s="26"/>
      <c r="O1887" s="26"/>
      <c r="P1887" s="26"/>
      <c r="Q1887" s="26"/>
      <c r="R1887" s="26"/>
      <c r="S1887" s="26"/>
      <c r="T1887" s="26"/>
      <c r="U1887" s="26"/>
      <c r="V1887" s="26"/>
      <c r="W1887" s="26"/>
      <c r="X1887" s="26"/>
      <c r="Y1887" s="26"/>
      <c r="Z1887" s="26"/>
      <c r="AA1887" s="26"/>
    </row>
    <row r="1888">
      <c r="A1888" s="50"/>
      <c r="B1888" s="26"/>
      <c r="C1888" s="26"/>
      <c r="D1888" s="26"/>
      <c r="E1888" s="26"/>
      <c r="F1888" s="26"/>
      <c r="G1888" s="26"/>
      <c r="H1888" s="26"/>
      <c r="I1888" s="26"/>
      <c r="J1888" s="26"/>
      <c r="K1888" s="26"/>
      <c r="L1888" s="26"/>
      <c r="M1888" s="26"/>
      <c r="N1888" s="26"/>
      <c r="O1888" s="26"/>
      <c r="P1888" s="26"/>
      <c r="Q1888" s="26"/>
      <c r="R1888" s="26"/>
      <c r="S1888" s="26"/>
      <c r="T1888" s="26"/>
      <c r="U1888" s="26"/>
      <c r="V1888" s="26"/>
      <c r="W1888" s="26"/>
      <c r="X1888" s="26"/>
      <c r="Y1888" s="26"/>
      <c r="Z1888" s="26"/>
      <c r="AA1888" s="26"/>
    </row>
    <row r="1889">
      <c r="A1889" s="50"/>
      <c r="B1889" s="26"/>
      <c r="C1889" s="26"/>
      <c r="D1889" s="26"/>
      <c r="E1889" s="26"/>
      <c r="F1889" s="26"/>
      <c r="G1889" s="26"/>
      <c r="H1889" s="26"/>
      <c r="I1889" s="26"/>
      <c r="J1889" s="26"/>
      <c r="K1889" s="26"/>
      <c r="L1889" s="26"/>
      <c r="M1889" s="26"/>
      <c r="N1889" s="26"/>
      <c r="O1889" s="26"/>
      <c r="P1889" s="26"/>
      <c r="Q1889" s="26"/>
      <c r="R1889" s="26"/>
      <c r="S1889" s="26"/>
      <c r="T1889" s="26"/>
      <c r="U1889" s="26"/>
      <c r="V1889" s="26"/>
      <c r="W1889" s="26"/>
      <c r="X1889" s="26"/>
      <c r="Y1889" s="26"/>
      <c r="Z1889" s="26"/>
      <c r="AA1889" s="26"/>
    </row>
    <row r="1890">
      <c r="A1890" s="50"/>
      <c r="B1890" s="26"/>
      <c r="C1890" s="26"/>
      <c r="D1890" s="26"/>
      <c r="E1890" s="26"/>
      <c r="F1890" s="26"/>
      <c r="G1890" s="26"/>
      <c r="H1890" s="26"/>
      <c r="I1890" s="26"/>
      <c r="J1890" s="26"/>
      <c r="K1890" s="26"/>
      <c r="L1890" s="26"/>
      <c r="M1890" s="26"/>
      <c r="N1890" s="26"/>
      <c r="O1890" s="26"/>
      <c r="P1890" s="26"/>
      <c r="Q1890" s="26"/>
      <c r="R1890" s="26"/>
      <c r="S1890" s="26"/>
      <c r="T1890" s="26"/>
      <c r="U1890" s="26"/>
      <c r="V1890" s="26"/>
      <c r="W1890" s="26"/>
      <c r="X1890" s="26"/>
      <c r="Y1890" s="26"/>
      <c r="Z1890" s="26"/>
      <c r="AA1890" s="26"/>
    </row>
    <row r="1891">
      <c r="A1891" s="50"/>
      <c r="B1891" s="26"/>
      <c r="C1891" s="26"/>
      <c r="D1891" s="26"/>
      <c r="E1891" s="26"/>
      <c r="F1891" s="26"/>
      <c r="G1891" s="26"/>
      <c r="H1891" s="26"/>
      <c r="I1891" s="26"/>
      <c r="J1891" s="26"/>
      <c r="K1891" s="26"/>
      <c r="L1891" s="26"/>
      <c r="M1891" s="26"/>
      <c r="N1891" s="26"/>
      <c r="O1891" s="26"/>
      <c r="P1891" s="26"/>
      <c r="Q1891" s="26"/>
      <c r="R1891" s="26"/>
      <c r="S1891" s="26"/>
      <c r="T1891" s="26"/>
      <c r="U1891" s="26"/>
      <c r="V1891" s="26"/>
      <c r="W1891" s="26"/>
      <c r="X1891" s="26"/>
      <c r="Y1891" s="26"/>
      <c r="Z1891" s="26"/>
      <c r="AA1891" s="26"/>
    </row>
    <row r="1892">
      <c r="A1892" s="50"/>
      <c r="B1892" s="26"/>
      <c r="C1892" s="26"/>
      <c r="D1892" s="26"/>
      <c r="E1892" s="26"/>
      <c r="F1892" s="26"/>
      <c r="G1892" s="26"/>
      <c r="H1892" s="26"/>
      <c r="I1892" s="26"/>
      <c r="J1892" s="26"/>
      <c r="K1892" s="26"/>
      <c r="L1892" s="26"/>
      <c r="M1892" s="26"/>
      <c r="N1892" s="26"/>
      <c r="O1892" s="26"/>
      <c r="P1892" s="26"/>
      <c r="Q1892" s="26"/>
      <c r="R1892" s="26"/>
      <c r="S1892" s="26"/>
      <c r="T1892" s="26"/>
      <c r="U1892" s="26"/>
      <c r="V1892" s="26"/>
      <c r="W1892" s="26"/>
      <c r="X1892" s="26"/>
      <c r="Y1892" s="26"/>
      <c r="Z1892" s="26"/>
      <c r="AA1892" s="26"/>
    </row>
    <row r="1893">
      <c r="A1893" s="50"/>
      <c r="B1893" s="26"/>
      <c r="C1893" s="26"/>
      <c r="D1893" s="26"/>
      <c r="E1893" s="26"/>
      <c r="F1893" s="26"/>
      <c r="G1893" s="26"/>
      <c r="H1893" s="26"/>
      <c r="I1893" s="26"/>
      <c r="J1893" s="26"/>
      <c r="K1893" s="26"/>
      <c r="L1893" s="26"/>
      <c r="M1893" s="26"/>
      <c r="N1893" s="26"/>
      <c r="O1893" s="26"/>
      <c r="P1893" s="26"/>
      <c r="Q1893" s="26"/>
      <c r="R1893" s="26"/>
      <c r="S1893" s="26"/>
      <c r="T1893" s="26"/>
      <c r="U1893" s="26"/>
      <c r="V1893" s="26"/>
      <c r="W1893" s="26"/>
      <c r="X1893" s="26"/>
      <c r="Y1893" s="26"/>
      <c r="Z1893" s="26"/>
      <c r="AA1893" s="26"/>
    </row>
    <row r="1894">
      <c r="A1894" s="50"/>
      <c r="B1894" s="26"/>
      <c r="C1894" s="26"/>
      <c r="D1894" s="26"/>
      <c r="E1894" s="26"/>
      <c r="F1894" s="26"/>
      <c r="G1894" s="26"/>
      <c r="H1894" s="26"/>
      <c r="I1894" s="26"/>
      <c r="J1894" s="26"/>
      <c r="K1894" s="26"/>
      <c r="L1894" s="26"/>
      <c r="M1894" s="26"/>
      <c r="N1894" s="26"/>
      <c r="O1894" s="26"/>
      <c r="P1894" s="26"/>
      <c r="Q1894" s="26"/>
      <c r="R1894" s="26"/>
      <c r="S1894" s="26"/>
      <c r="T1894" s="26"/>
      <c r="U1894" s="26"/>
      <c r="V1894" s="26"/>
      <c r="W1894" s="26"/>
      <c r="X1894" s="26"/>
      <c r="Y1894" s="26"/>
      <c r="Z1894" s="26"/>
      <c r="AA1894" s="26"/>
    </row>
    <row r="1895">
      <c r="A1895" s="50"/>
      <c r="B1895" s="26"/>
      <c r="C1895" s="26"/>
      <c r="D1895" s="26"/>
      <c r="E1895" s="26"/>
      <c r="F1895" s="26"/>
      <c r="G1895" s="26"/>
      <c r="H1895" s="26"/>
      <c r="I1895" s="26"/>
      <c r="J1895" s="26"/>
      <c r="K1895" s="26"/>
      <c r="L1895" s="26"/>
      <c r="M1895" s="26"/>
      <c r="N1895" s="26"/>
      <c r="O1895" s="26"/>
      <c r="P1895" s="26"/>
      <c r="Q1895" s="26"/>
      <c r="R1895" s="26"/>
      <c r="S1895" s="26"/>
      <c r="T1895" s="26"/>
      <c r="U1895" s="26"/>
      <c r="V1895" s="26"/>
      <c r="W1895" s="26"/>
      <c r="X1895" s="26"/>
      <c r="Y1895" s="26"/>
      <c r="Z1895" s="26"/>
      <c r="AA1895" s="26"/>
    </row>
    <row r="1896">
      <c r="A1896" s="50"/>
      <c r="B1896" s="26"/>
      <c r="C1896" s="26"/>
      <c r="D1896" s="26"/>
      <c r="E1896" s="26"/>
      <c r="F1896" s="26"/>
      <c r="G1896" s="26"/>
      <c r="H1896" s="26"/>
      <c r="I1896" s="26"/>
      <c r="J1896" s="26"/>
      <c r="K1896" s="26"/>
      <c r="L1896" s="26"/>
      <c r="M1896" s="26"/>
      <c r="N1896" s="26"/>
      <c r="O1896" s="26"/>
      <c r="P1896" s="26"/>
      <c r="Q1896" s="26"/>
      <c r="R1896" s="26"/>
      <c r="S1896" s="26"/>
      <c r="T1896" s="26"/>
      <c r="U1896" s="26"/>
      <c r="V1896" s="26"/>
      <c r="W1896" s="26"/>
      <c r="X1896" s="26"/>
      <c r="Y1896" s="26"/>
      <c r="Z1896" s="26"/>
      <c r="AA1896" s="26"/>
    </row>
    <row r="1897">
      <c r="A1897" s="50"/>
      <c r="B1897" s="26"/>
      <c r="C1897" s="26"/>
      <c r="D1897" s="26"/>
      <c r="E1897" s="26"/>
      <c r="F1897" s="26"/>
      <c r="G1897" s="26"/>
      <c r="H1897" s="26"/>
      <c r="I1897" s="26"/>
      <c r="J1897" s="26"/>
      <c r="K1897" s="26"/>
      <c r="L1897" s="26"/>
      <c r="M1897" s="26"/>
      <c r="N1897" s="26"/>
      <c r="O1897" s="26"/>
      <c r="P1897" s="26"/>
      <c r="Q1897" s="26"/>
      <c r="R1897" s="26"/>
      <c r="S1897" s="26"/>
      <c r="T1897" s="26"/>
      <c r="U1897" s="26"/>
      <c r="V1897" s="26"/>
      <c r="W1897" s="26"/>
      <c r="X1897" s="26"/>
      <c r="Y1897" s="26"/>
      <c r="Z1897" s="26"/>
      <c r="AA1897" s="26"/>
    </row>
    <row r="1898">
      <c r="A1898" s="50"/>
      <c r="B1898" s="26"/>
      <c r="C1898" s="26"/>
      <c r="D1898" s="26"/>
      <c r="E1898" s="26"/>
      <c r="F1898" s="26"/>
      <c r="G1898" s="26"/>
      <c r="H1898" s="26"/>
      <c r="I1898" s="26"/>
      <c r="J1898" s="26"/>
      <c r="K1898" s="26"/>
      <c r="L1898" s="26"/>
      <c r="M1898" s="26"/>
      <c r="N1898" s="26"/>
      <c r="O1898" s="26"/>
      <c r="P1898" s="26"/>
      <c r="Q1898" s="26"/>
      <c r="R1898" s="26"/>
      <c r="S1898" s="26"/>
      <c r="T1898" s="26"/>
      <c r="U1898" s="26"/>
      <c r="V1898" s="26"/>
      <c r="W1898" s="26"/>
      <c r="X1898" s="26"/>
      <c r="Y1898" s="26"/>
      <c r="Z1898" s="26"/>
      <c r="AA1898" s="26"/>
    </row>
    <row r="1899">
      <c r="A1899" s="50"/>
      <c r="B1899" s="26"/>
      <c r="C1899" s="26"/>
      <c r="D1899" s="26"/>
      <c r="E1899" s="26"/>
      <c r="F1899" s="26"/>
      <c r="G1899" s="26"/>
      <c r="H1899" s="26"/>
      <c r="I1899" s="26"/>
      <c r="J1899" s="26"/>
      <c r="K1899" s="26"/>
      <c r="L1899" s="26"/>
      <c r="M1899" s="26"/>
      <c r="N1899" s="26"/>
      <c r="O1899" s="26"/>
      <c r="P1899" s="26"/>
      <c r="Q1899" s="26"/>
      <c r="R1899" s="26"/>
      <c r="S1899" s="26"/>
      <c r="T1899" s="26"/>
      <c r="U1899" s="26"/>
      <c r="V1899" s="26"/>
      <c r="W1899" s="26"/>
      <c r="X1899" s="26"/>
      <c r="Y1899" s="26"/>
      <c r="Z1899" s="26"/>
      <c r="AA1899" s="26"/>
    </row>
    <row r="1900">
      <c r="A1900" s="50"/>
      <c r="B1900" s="26"/>
      <c r="C1900" s="26"/>
      <c r="D1900" s="26"/>
      <c r="E1900" s="26"/>
      <c r="F1900" s="26"/>
      <c r="G1900" s="26"/>
      <c r="H1900" s="26"/>
      <c r="I1900" s="26"/>
      <c r="J1900" s="26"/>
      <c r="K1900" s="26"/>
      <c r="L1900" s="26"/>
      <c r="M1900" s="26"/>
      <c r="N1900" s="26"/>
      <c r="O1900" s="26"/>
      <c r="P1900" s="26"/>
      <c r="Q1900" s="26"/>
      <c r="R1900" s="26"/>
      <c r="S1900" s="26"/>
      <c r="T1900" s="26"/>
      <c r="U1900" s="26"/>
      <c r="V1900" s="26"/>
      <c r="W1900" s="26"/>
      <c r="X1900" s="26"/>
      <c r="Y1900" s="26"/>
      <c r="Z1900" s="26"/>
      <c r="AA1900" s="26"/>
    </row>
    <row r="1901">
      <c r="A1901" s="50"/>
      <c r="B1901" s="26"/>
      <c r="C1901" s="26"/>
      <c r="D1901" s="26"/>
      <c r="E1901" s="26"/>
      <c r="F1901" s="26"/>
      <c r="G1901" s="26"/>
      <c r="H1901" s="26"/>
      <c r="I1901" s="26"/>
      <c r="J1901" s="26"/>
      <c r="K1901" s="26"/>
      <c r="L1901" s="26"/>
      <c r="M1901" s="26"/>
      <c r="N1901" s="26"/>
      <c r="O1901" s="26"/>
      <c r="P1901" s="26"/>
      <c r="Q1901" s="26"/>
      <c r="R1901" s="26"/>
      <c r="S1901" s="26"/>
      <c r="T1901" s="26"/>
      <c r="U1901" s="26"/>
      <c r="V1901" s="26"/>
      <c r="W1901" s="26"/>
      <c r="X1901" s="26"/>
      <c r="Y1901" s="26"/>
      <c r="Z1901" s="26"/>
      <c r="AA1901" s="26"/>
    </row>
    <row r="1902">
      <c r="A1902" s="50"/>
      <c r="B1902" s="26"/>
      <c r="C1902" s="26"/>
      <c r="D1902" s="26"/>
      <c r="E1902" s="26"/>
      <c r="F1902" s="26"/>
      <c r="G1902" s="26"/>
      <c r="H1902" s="26"/>
      <c r="I1902" s="26"/>
      <c r="J1902" s="26"/>
      <c r="K1902" s="26"/>
      <c r="L1902" s="26"/>
      <c r="M1902" s="26"/>
      <c r="N1902" s="26"/>
      <c r="O1902" s="26"/>
      <c r="P1902" s="26"/>
      <c r="Q1902" s="26"/>
      <c r="R1902" s="26"/>
      <c r="S1902" s="26"/>
      <c r="T1902" s="26"/>
      <c r="U1902" s="26"/>
      <c r="V1902" s="26"/>
      <c r="W1902" s="26"/>
      <c r="X1902" s="26"/>
      <c r="Y1902" s="26"/>
      <c r="Z1902" s="26"/>
      <c r="AA1902" s="26"/>
    </row>
    <row r="1903">
      <c r="A1903" s="50"/>
      <c r="B1903" s="26"/>
      <c r="C1903" s="26"/>
      <c r="D1903" s="26"/>
      <c r="E1903" s="26"/>
      <c r="F1903" s="26"/>
      <c r="G1903" s="26"/>
      <c r="H1903" s="26"/>
      <c r="I1903" s="26"/>
      <c r="J1903" s="26"/>
      <c r="K1903" s="26"/>
      <c r="L1903" s="26"/>
      <c r="M1903" s="26"/>
      <c r="N1903" s="26"/>
      <c r="O1903" s="26"/>
      <c r="P1903" s="26"/>
      <c r="Q1903" s="26"/>
      <c r="R1903" s="26"/>
      <c r="S1903" s="26"/>
      <c r="T1903" s="26"/>
      <c r="U1903" s="26"/>
      <c r="V1903" s="26"/>
      <c r="W1903" s="26"/>
      <c r="X1903" s="26"/>
      <c r="Y1903" s="26"/>
      <c r="Z1903" s="26"/>
      <c r="AA1903" s="26"/>
    </row>
    <row r="1904">
      <c r="A1904" s="50"/>
      <c r="B1904" s="26"/>
      <c r="C1904" s="26"/>
      <c r="D1904" s="26"/>
      <c r="E1904" s="26"/>
      <c r="F1904" s="26"/>
      <c r="G1904" s="26"/>
      <c r="H1904" s="26"/>
      <c r="I1904" s="26"/>
      <c r="J1904" s="26"/>
      <c r="K1904" s="26"/>
      <c r="L1904" s="26"/>
      <c r="M1904" s="26"/>
      <c r="N1904" s="26"/>
      <c r="O1904" s="26"/>
      <c r="P1904" s="26"/>
      <c r="Q1904" s="26"/>
      <c r="R1904" s="26"/>
      <c r="S1904" s="26"/>
      <c r="T1904" s="26"/>
      <c r="U1904" s="26"/>
      <c r="V1904" s="26"/>
      <c r="W1904" s="26"/>
      <c r="X1904" s="26"/>
      <c r="Y1904" s="26"/>
      <c r="Z1904" s="26"/>
      <c r="AA1904" s="26"/>
    </row>
    <row r="1905">
      <c r="A1905" s="50"/>
      <c r="B1905" s="26"/>
      <c r="C1905" s="26"/>
      <c r="D1905" s="26"/>
      <c r="E1905" s="26"/>
      <c r="F1905" s="26"/>
      <c r="G1905" s="26"/>
      <c r="H1905" s="26"/>
      <c r="I1905" s="26"/>
      <c r="J1905" s="26"/>
      <c r="K1905" s="26"/>
      <c r="L1905" s="26"/>
      <c r="M1905" s="26"/>
      <c r="N1905" s="26"/>
      <c r="O1905" s="26"/>
      <c r="P1905" s="26"/>
      <c r="Q1905" s="26"/>
      <c r="R1905" s="26"/>
      <c r="S1905" s="26"/>
      <c r="T1905" s="26"/>
      <c r="U1905" s="26"/>
      <c r="V1905" s="26"/>
      <c r="W1905" s="26"/>
      <c r="X1905" s="26"/>
      <c r="Y1905" s="26"/>
      <c r="Z1905" s="26"/>
      <c r="AA1905" s="26"/>
    </row>
    <row r="1906">
      <c r="A1906" s="50"/>
      <c r="B1906" s="26"/>
      <c r="C1906" s="26"/>
      <c r="D1906" s="26"/>
      <c r="E1906" s="26"/>
      <c r="F1906" s="26"/>
      <c r="G1906" s="26"/>
      <c r="H1906" s="26"/>
      <c r="I1906" s="26"/>
      <c r="J1906" s="26"/>
      <c r="K1906" s="26"/>
      <c r="L1906" s="26"/>
      <c r="M1906" s="26"/>
      <c r="N1906" s="26"/>
      <c r="O1906" s="26"/>
      <c r="P1906" s="26"/>
      <c r="Q1906" s="26"/>
      <c r="R1906" s="26"/>
      <c r="S1906" s="26"/>
      <c r="T1906" s="26"/>
      <c r="U1906" s="26"/>
      <c r="V1906" s="26"/>
      <c r="W1906" s="26"/>
      <c r="X1906" s="26"/>
      <c r="Y1906" s="26"/>
      <c r="Z1906" s="26"/>
      <c r="AA1906" s="26"/>
    </row>
    <row r="1907">
      <c r="A1907" s="50"/>
      <c r="B1907" s="26"/>
      <c r="C1907" s="26"/>
      <c r="D1907" s="26"/>
      <c r="E1907" s="26"/>
      <c r="F1907" s="26"/>
      <c r="G1907" s="26"/>
      <c r="H1907" s="26"/>
      <c r="I1907" s="26"/>
      <c r="J1907" s="26"/>
      <c r="K1907" s="26"/>
      <c r="L1907" s="26"/>
      <c r="M1907" s="26"/>
      <c r="N1907" s="26"/>
      <c r="O1907" s="26"/>
      <c r="P1907" s="26"/>
      <c r="Q1907" s="26"/>
      <c r="R1907" s="26"/>
      <c r="S1907" s="26"/>
      <c r="T1907" s="26"/>
      <c r="U1907" s="26"/>
      <c r="V1907" s="26"/>
      <c r="W1907" s="26"/>
      <c r="X1907" s="26"/>
      <c r="Y1907" s="26"/>
      <c r="Z1907" s="26"/>
      <c r="AA1907" s="26"/>
    </row>
    <row r="1908">
      <c r="A1908" s="50"/>
      <c r="B1908" s="26"/>
      <c r="C1908" s="26"/>
      <c r="D1908" s="26"/>
      <c r="E1908" s="26"/>
      <c r="F1908" s="26"/>
      <c r="G1908" s="26"/>
      <c r="H1908" s="26"/>
      <c r="I1908" s="26"/>
      <c r="J1908" s="26"/>
      <c r="K1908" s="26"/>
      <c r="L1908" s="26"/>
      <c r="M1908" s="26"/>
      <c r="N1908" s="26"/>
      <c r="O1908" s="26"/>
      <c r="P1908" s="26"/>
      <c r="Q1908" s="26"/>
      <c r="R1908" s="26"/>
      <c r="S1908" s="26"/>
      <c r="T1908" s="26"/>
      <c r="U1908" s="26"/>
      <c r="V1908" s="26"/>
      <c r="W1908" s="26"/>
      <c r="X1908" s="26"/>
      <c r="Y1908" s="26"/>
      <c r="Z1908" s="26"/>
      <c r="AA1908" s="26"/>
    </row>
    <row r="1909">
      <c r="A1909" s="50"/>
      <c r="B1909" s="26"/>
      <c r="C1909" s="26"/>
      <c r="D1909" s="26"/>
      <c r="E1909" s="26"/>
      <c r="F1909" s="26"/>
      <c r="G1909" s="26"/>
      <c r="H1909" s="26"/>
      <c r="I1909" s="26"/>
      <c r="J1909" s="26"/>
      <c r="K1909" s="26"/>
      <c r="L1909" s="26"/>
      <c r="M1909" s="26"/>
      <c r="N1909" s="26"/>
      <c r="O1909" s="26"/>
      <c r="P1909" s="26"/>
      <c r="Q1909" s="26"/>
      <c r="R1909" s="26"/>
      <c r="S1909" s="26"/>
      <c r="T1909" s="26"/>
      <c r="U1909" s="26"/>
      <c r="V1909" s="26"/>
      <c r="W1909" s="26"/>
      <c r="X1909" s="26"/>
      <c r="Y1909" s="26"/>
      <c r="Z1909" s="26"/>
      <c r="AA1909" s="26"/>
    </row>
    <row r="1910">
      <c r="A1910" s="50"/>
      <c r="B1910" s="26"/>
      <c r="C1910" s="26"/>
      <c r="D1910" s="26"/>
      <c r="E1910" s="26"/>
      <c r="F1910" s="26"/>
      <c r="G1910" s="26"/>
      <c r="H1910" s="26"/>
      <c r="I1910" s="26"/>
      <c r="J1910" s="26"/>
      <c r="K1910" s="26"/>
      <c r="L1910" s="26"/>
      <c r="M1910" s="26"/>
      <c r="N1910" s="26"/>
      <c r="O1910" s="26"/>
      <c r="P1910" s="26"/>
      <c r="Q1910" s="26"/>
      <c r="R1910" s="26"/>
      <c r="S1910" s="26"/>
      <c r="T1910" s="26"/>
      <c r="U1910" s="26"/>
      <c r="V1910" s="26"/>
      <c r="W1910" s="26"/>
      <c r="X1910" s="26"/>
      <c r="Y1910" s="26"/>
      <c r="Z1910" s="26"/>
      <c r="AA1910" s="26"/>
    </row>
    <row r="1911">
      <c r="A1911" s="50"/>
      <c r="B1911" s="26"/>
      <c r="C1911" s="26"/>
      <c r="D1911" s="26"/>
      <c r="E1911" s="26"/>
      <c r="F1911" s="26"/>
      <c r="G1911" s="26"/>
      <c r="H1911" s="26"/>
      <c r="I1911" s="26"/>
      <c r="J1911" s="26"/>
      <c r="K1911" s="26"/>
      <c r="L1911" s="26"/>
      <c r="M1911" s="26"/>
      <c r="N1911" s="26"/>
      <c r="O1911" s="26"/>
      <c r="P1911" s="26"/>
      <c r="Q1911" s="26"/>
      <c r="R1911" s="26"/>
      <c r="S1911" s="26"/>
      <c r="T1911" s="26"/>
      <c r="U1911" s="26"/>
      <c r="V1911" s="26"/>
      <c r="W1911" s="26"/>
      <c r="X1911" s="26"/>
      <c r="Y1911" s="26"/>
      <c r="Z1911" s="26"/>
      <c r="AA1911" s="26"/>
    </row>
    <row r="1912">
      <c r="A1912" s="50"/>
      <c r="B1912" s="26"/>
      <c r="C1912" s="26"/>
      <c r="D1912" s="26"/>
      <c r="E1912" s="26"/>
      <c r="F1912" s="26"/>
      <c r="G1912" s="26"/>
      <c r="H1912" s="26"/>
      <c r="I1912" s="26"/>
      <c r="J1912" s="26"/>
      <c r="K1912" s="26"/>
      <c r="L1912" s="26"/>
      <c r="M1912" s="26"/>
      <c r="N1912" s="26"/>
      <c r="O1912" s="26"/>
      <c r="P1912" s="26"/>
      <c r="Q1912" s="26"/>
      <c r="R1912" s="26"/>
      <c r="S1912" s="26"/>
      <c r="T1912" s="26"/>
      <c r="U1912" s="26"/>
      <c r="V1912" s="26"/>
      <c r="W1912" s="26"/>
      <c r="X1912" s="26"/>
      <c r="Y1912" s="26"/>
      <c r="Z1912" s="26"/>
      <c r="AA1912" s="26"/>
    </row>
    <row r="1913">
      <c r="A1913" s="50"/>
      <c r="B1913" s="26"/>
      <c r="C1913" s="26"/>
      <c r="D1913" s="26"/>
      <c r="E1913" s="26"/>
      <c r="F1913" s="26"/>
      <c r="G1913" s="26"/>
      <c r="H1913" s="26"/>
      <c r="I1913" s="26"/>
      <c r="J1913" s="26"/>
      <c r="K1913" s="26"/>
      <c r="L1913" s="26"/>
      <c r="M1913" s="26"/>
      <c r="N1913" s="26"/>
      <c r="O1913" s="26"/>
      <c r="P1913" s="26"/>
      <c r="Q1913" s="26"/>
      <c r="R1913" s="26"/>
      <c r="S1913" s="26"/>
      <c r="T1913" s="26"/>
      <c r="U1913" s="26"/>
      <c r="V1913" s="26"/>
      <c r="W1913" s="26"/>
      <c r="X1913" s="26"/>
      <c r="Y1913" s="26"/>
      <c r="Z1913" s="26"/>
      <c r="AA1913" s="26"/>
    </row>
    <row r="1914">
      <c r="A1914" s="50"/>
      <c r="B1914" s="26"/>
      <c r="C1914" s="26"/>
      <c r="D1914" s="26"/>
      <c r="E1914" s="26"/>
      <c r="F1914" s="26"/>
      <c r="G1914" s="26"/>
      <c r="H1914" s="26"/>
      <c r="I1914" s="26"/>
      <c r="J1914" s="26"/>
      <c r="K1914" s="26"/>
      <c r="L1914" s="26"/>
      <c r="M1914" s="26"/>
      <c r="N1914" s="26"/>
      <c r="O1914" s="26"/>
      <c r="P1914" s="26"/>
      <c r="Q1914" s="26"/>
      <c r="R1914" s="26"/>
      <c r="S1914" s="26"/>
      <c r="T1914" s="26"/>
      <c r="U1914" s="26"/>
      <c r="V1914" s="26"/>
      <c r="W1914" s="26"/>
      <c r="X1914" s="26"/>
      <c r="Y1914" s="26"/>
      <c r="Z1914" s="26"/>
      <c r="AA1914" s="26"/>
    </row>
    <row r="1915">
      <c r="A1915" s="50"/>
      <c r="B1915" s="26"/>
      <c r="C1915" s="26"/>
      <c r="D1915" s="26"/>
      <c r="E1915" s="26"/>
      <c r="F1915" s="26"/>
      <c r="G1915" s="26"/>
      <c r="H1915" s="26"/>
      <c r="I1915" s="26"/>
      <c r="J1915" s="26"/>
      <c r="K1915" s="26"/>
      <c r="L1915" s="26"/>
      <c r="M1915" s="26"/>
      <c r="N1915" s="26"/>
      <c r="O1915" s="26"/>
      <c r="P1915" s="26"/>
      <c r="Q1915" s="26"/>
      <c r="R1915" s="26"/>
      <c r="S1915" s="26"/>
      <c r="T1915" s="26"/>
      <c r="U1915" s="26"/>
      <c r="V1915" s="26"/>
      <c r="W1915" s="26"/>
      <c r="X1915" s="26"/>
      <c r="Y1915" s="26"/>
      <c r="Z1915" s="26"/>
      <c r="AA1915" s="26"/>
    </row>
    <row r="1916">
      <c r="A1916" s="50"/>
      <c r="B1916" s="26"/>
      <c r="C1916" s="26"/>
      <c r="D1916" s="26"/>
      <c r="E1916" s="26"/>
      <c r="F1916" s="26"/>
      <c r="G1916" s="26"/>
      <c r="H1916" s="26"/>
      <c r="I1916" s="26"/>
      <c r="J1916" s="26"/>
      <c r="K1916" s="26"/>
      <c r="L1916" s="26"/>
      <c r="M1916" s="26"/>
      <c r="N1916" s="26"/>
      <c r="O1916" s="26"/>
      <c r="P1916" s="26"/>
      <c r="Q1916" s="26"/>
      <c r="R1916" s="26"/>
      <c r="S1916" s="26"/>
      <c r="T1916" s="26"/>
      <c r="U1916" s="26"/>
      <c r="V1916" s="26"/>
      <c r="W1916" s="26"/>
      <c r="X1916" s="26"/>
      <c r="Y1916" s="26"/>
      <c r="Z1916" s="26"/>
      <c r="AA1916" s="26"/>
    </row>
    <row r="1917">
      <c r="A1917" s="50"/>
      <c r="B1917" s="26"/>
      <c r="C1917" s="26"/>
      <c r="D1917" s="26"/>
      <c r="E1917" s="26"/>
      <c r="F1917" s="26"/>
      <c r="G1917" s="26"/>
      <c r="H1917" s="26"/>
      <c r="I1917" s="26"/>
      <c r="J1917" s="26"/>
      <c r="K1917" s="26"/>
      <c r="L1917" s="26"/>
      <c r="M1917" s="26"/>
      <c r="N1917" s="26"/>
      <c r="O1917" s="26"/>
      <c r="P1917" s="26"/>
      <c r="Q1917" s="26"/>
      <c r="R1917" s="26"/>
      <c r="S1917" s="26"/>
      <c r="T1917" s="26"/>
      <c r="U1917" s="26"/>
      <c r="V1917" s="26"/>
      <c r="W1917" s="26"/>
      <c r="X1917" s="26"/>
      <c r="Y1917" s="26"/>
      <c r="Z1917" s="26"/>
      <c r="AA1917" s="26"/>
    </row>
    <row r="1918">
      <c r="A1918" s="50"/>
      <c r="B1918" s="26"/>
      <c r="C1918" s="26"/>
      <c r="D1918" s="26"/>
      <c r="E1918" s="26"/>
      <c r="F1918" s="26"/>
      <c r="G1918" s="26"/>
      <c r="H1918" s="26"/>
      <c r="I1918" s="26"/>
      <c r="J1918" s="26"/>
      <c r="K1918" s="26"/>
      <c r="L1918" s="26"/>
      <c r="M1918" s="26"/>
      <c r="N1918" s="26"/>
      <c r="O1918" s="26"/>
      <c r="P1918" s="26"/>
      <c r="Q1918" s="26"/>
      <c r="R1918" s="26"/>
      <c r="S1918" s="26"/>
      <c r="T1918" s="26"/>
      <c r="U1918" s="26"/>
      <c r="V1918" s="26"/>
      <c r="W1918" s="26"/>
      <c r="X1918" s="26"/>
      <c r="Y1918" s="26"/>
      <c r="Z1918" s="26"/>
      <c r="AA1918" s="26"/>
    </row>
    <row r="1919">
      <c r="A1919" s="50"/>
      <c r="B1919" s="26"/>
      <c r="C1919" s="26"/>
      <c r="D1919" s="26"/>
      <c r="E1919" s="26"/>
      <c r="F1919" s="26"/>
      <c r="G1919" s="26"/>
      <c r="H1919" s="26"/>
      <c r="I1919" s="26"/>
      <c r="J1919" s="26"/>
      <c r="K1919" s="26"/>
      <c r="L1919" s="26"/>
      <c r="M1919" s="26"/>
      <c r="N1919" s="26"/>
      <c r="O1919" s="26"/>
      <c r="P1919" s="26"/>
      <c r="Q1919" s="26"/>
      <c r="R1919" s="26"/>
      <c r="S1919" s="26"/>
      <c r="T1919" s="26"/>
      <c r="U1919" s="26"/>
      <c r="V1919" s="26"/>
      <c r="W1919" s="26"/>
      <c r="X1919" s="26"/>
      <c r="Y1919" s="26"/>
      <c r="Z1919" s="26"/>
      <c r="AA1919" s="26"/>
    </row>
    <row r="1920">
      <c r="A1920" s="50"/>
      <c r="B1920" s="26"/>
      <c r="C1920" s="26"/>
      <c r="D1920" s="26"/>
      <c r="E1920" s="26"/>
      <c r="F1920" s="26"/>
      <c r="G1920" s="26"/>
      <c r="H1920" s="26"/>
      <c r="I1920" s="26"/>
      <c r="J1920" s="26"/>
      <c r="K1920" s="26"/>
      <c r="L1920" s="26"/>
      <c r="M1920" s="26"/>
      <c r="N1920" s="26"/>
      <c r="O1920" s="26"/>
      <c r="P1920" s="26"/>
      <c r="Q1920" s="26"/>
      <c r="R1920" s="26"/>
      <c r="S1920" s="26"/>
      <c r="T1920" s="26"/>
      <c r="U1920" s="26"/>
      <c r="V1920" s="26"/>
      <c r="W1920" s="26"/>
      <c r="X1920" s="26"/>
      <c r="Y1920" s="26"/>
      <c r="Z1920" s="26"/>
      <c r="AA1920" s="26"/>
    </row>
    <row r="1921">
      <c r="A1921" s="50"/>
      <c r="B1921" s="26"/>
      <c r="C1921" s="26"/>
      <c r="D1921" s="26"/>
      <c r="E1921" s="26"/>
      <c r="F1921" s="26"/>
      <c r="G1921" s="26"/>
      <c r="H1921" s="26"/>
      <c r="I1921" s="26"/>
      <c r="J1921" s="26"/>
      <c r="K1921" s="26"/>
      <c r="L1921" s="26"/>
      <c r="M1921" s="26"/>
      <c r="N1921" s="26"/>
      <c r="O1921" s="26"/>
      <c r="P1921" s="26"/>
      <c r="Q1921" s="26"/>
      <c r="R1921" s="26"/>
      <c r="S1921" s="26"/>
      <c r="T1921" s="26"/>
      <c r="U1921" s="26"/>
      <c r="V1921" s="26"/>
      <c r="W1921" s="26"/>
      <c r="X1921" s="26"/>
      <c r="Y1921" s="26"/>
      <c r="Z1921" s="26"/>
      <c r="AA1921" s="26"/>
    </row>
    <row r="1922">
      <c r="A1922" s="50"/>
      <c r="B1922" s="26"/>
      <c r="C1922" s="26"/>
      <c r="D1922" s="26"/>
      <c r="E1922" s="26"/>
      <c r="F1922" s="26"/>
      <c r="G1922" s="26"/>
      <c r="H1922" s="26"/>
      <c r="I1922" s="26"/>
      <c r="J1922" s="26"/>
      <c r="K1922" s="26"/>
      <c r="L1922" s="26"/>
      <c r="M1922" s="26"/>
      <c r="N1922" s="26"/>
      <c r="O1922" s="26"/>
      <c r="P1922" s="26"/>
      <c r="Q1922" s="26"/>
      <c r="R1922" s="26"/>
      <c r="S1922" s="26"/>
      <c r="T1922" s="26"/>
      <c r="U1922" s="26"/>
      <c r="V1922" s="26"/>
      <c r="W1922" s="26"/>
      <c r="X1922" s="26"/>
      <c r="Y1922" s="26"/>
      <c r="Z1922" s="26"/>
      <c r="AA1922" s="26"/>
    </row>
    <row r="1923">
      <c r="A1923" s="50"/>
      <c r="B1923" s="26"/>
      <c r="C1923" s="26"/>
      <c r="D1923" s="26"/>
      <c r="E1923" s="26"/>
      <c r="F1923" s="26"/>
      <c r="G1923" s="26"/>
      <c r="H1923" s="26"/>
      <c r="I1923" s="26"/>
      <c r="J1923" s="26"/>
      <c r="K1923" s="26"/>
      <c r="L1923" s="26"/>
      <c r="M1923" s="26"/>
      <c r="N1923" s="26"/>
      <c r="O1923" s="26"/>
      <c r="P1923" s="26"/>
      <c r="Q1923" s="26"/>
      <c r="R1923" s="26"/>
      <c r="S1923" s="26"/>
      <c r="T1923" s="26"/>
      <c r="U1923" s="26"/>
      <c r="V1923" s="26"/>
      <c r="W1923" s="26"/>
      <c r="X1923" s="26"/>
      <c r="Y1923" s="26"/>
      <c r="Z1923" s="26"/>
      <c r="AA1923" s="26"/>
    </row>
    <row r="1924">
      <c r="A1924" s="50"/>
      <c r="B1924" s="26"/>
      <c r="C1924" s="26"/>
      <c r="D1924" s="26"/>
      <c r="E1924" s="26"/>
      <c r="F1924" s="26"/>
      <c r="G1924" s="26"/>
      <c r="H1924" s="26"/>
      <c r="I1924" s="26"/>
      <c r="J1924" s="26"/>
      <c r="K1924" s="26"/>
      <c r="L1924" s="26"/>
      <c r="M1924" s="26"/>
      <c r="N1924" s="26"/>
      <c r="O1924" s="26"/>
      <c r="P1924" s="26"/>
      <c r="Q1924" s="26"/>
      <c r="R1924" s="26"/>
      <c r="S1924" s="26"/>
      <c r="T1924" s="26"/>
      <c r="U1924" s="26"/>
      <c r="V1924" s="26"/>
      <c r="W1924" s="26"/>
      <c r="X1924" s="26"/>
      <c r="Y1924" s="26"/>
      <c r="Z1924" s="26"/>
      <c r="AA1924" s="26"/>
    </row>
    <row r="1925">
      <c r="A1925" s="50"/>
      <c r="B1925" s="26"/>
      <c r="C1925" s="26"/>
      <c r="D1925" s="26"/>
      <c r="E1925" s="26"/>
      <c r="F1925" s="26"/>
      <c r="G1925" s="26"/>
      <c r="H1925" s="26"/>
      <c r="I1925" s="26"/>
      <c r="J1925" s="26"/>
      <c r="K1925" s="26"/>
      <c r="L1925" s="26"/>
      <c r="M1925" s="26"/>
      <c r="N1925" s="26"/>
      <c r="O1925" s="26"/>
      <c r="P1925" s="26"/>
      <c r="Q1925" s="26"/>
      <c r="R1925" s="26"/>
      <c r="S1925" s="26"/>
      <c r="T1925" s="26"/>
      <c r="U1925" s="26"/>
      <c r="V1925" s="26"/>
      <c r="W1925" s="26"/>
      <c r="X1925" s="26"/>
      <c r="Y1925" s="26"/>
      <c r="Z1925" s="26"/>
      <c r="AA1925" s="26"/>
    </row>
    <row r="1926">
      <c r="A1926" s="50"/>
      <c r="B1926" s="26"/>
      <c r="C1926" s="26"/>
      <c r="D1926" s="26"/>
      <c r="E1926" s="26"/>
      <c r="F1926" s="26"/>
      <c r="G1926" s="26"/>
      <c r="H1926" s="26"/>
      <c r="I1926" s="26"/>
      <c r="J1926" s="26"/>
      <c r="K1926" s="26"/>
      <c r="L1926" s="26"/>
      <c r="M1926" s="26"/>
      <c r="N1926" s="26"/>
      <c r="O1926" s="26"/>
      <c r="P1926" s="26"/>
      <c r="Q1926" s="26"/>
      <c r="R1926" s="26"/>
      <c r="S1926" s="26"/>
      <c r="T1926" s="26"/>
      <c r="U1926" s="26"/>
      <c r="V1926" s="26"/>
      <c r="W1926" s="26"/>
      <c r="X1926" s="26"/>
      <c r="Y1926" s="26"/>
      <c r="Z1926" s="26"/>
      <c r="AA1926" s="26"/>
    </row>
    <row r="1927">
      <c r="A1927" s="50"/>
      <c r="B1927" s="26"/>
      <c r="C1927" s="26"/>
      <c r="D1927" s="26"/>
      <c r="E1927" s="26"/>
      <c r="F1927" s="26"/>
      <c r="G1927" s="26"/>
      <c r="H1927" s="26"/>
      <c r="I1927" s="26"/>
      <c r="J1927" s="26"/>
      <c r="K1927" s="26"/>
      <c r="L1927" s="26"/>
      <c r="M1927" s="26"/>
      <c r="N1927" s="26"/>
      <c r="O1927" s="26"/>
      <c r="P1927" s="26"/>
      <c r="Q1927" s="26"/>
      <c r="R1927" s="26"/>
      <c r="S1927" s="26"/>
      <c r="T1927" s="26"/>
      <c r="U1927" s="26"/>
      <c r="V1927" s="26"/>
      <c r="W1927" s="26"/>
      <c r="X1927" s="26"/>
      <c r="Y1927" s="26"/>
      <c r="Z1927" s="26"/>
      <c r="AA1927" s="26"/>
    </row>
    <row r="1928">
      <c r="A1928" s="50"/>
      <c r="B1928" s="26"/>
      <c r="C1928" s="26"/>
      <c r="D1928" s="26"/>
      <c r="E1928" s="26"/>
      <c r="F1928" s="26"/>
      <c r="G1928" s="26"/>
      <c r="H1928" s="26"/>
      <c r="I1928" s="26"/>
      <c r="J1928" s="26"/>
      <c r="K1928" s="26"/>
      <c r="L1928" s="26"/>
      <c r="M1928" s="26"/>
      <c r="N1928" s="26"/>
      <c r="O1928" s="26"/>
      <c r="P1928" s="26"/>
      <c r="Q1928" s="26"/>
      <c r="R1928" s="26"/>
      <c r="S1928" s="26"/>
      <c r="T1928" s="26"/>
      <c r="U1928" s="26"/>
      <c r="V1928" s="26"/>
      <c r="W1928" s="26"/>
      <c r="X1928" s="26"/>
      <c r="Y1928" s="26"/>
      <c r="Z1928" s="26"/>
      <c r="AA1928" s="26"/>
    </row>
    <row r="1929">
      <c r="A1929" s="50"/>
      <c r="B1929" s="26"/>
      <c r="C1929" s="26"/>
      <c r="D1929" s="26"/>
      <c r="E1929" s="26"/>
      <c r="F1929" s="26"/>
      <c r="G1929" s="26"/>
      <c r="H1929" s="26"/>
      <c r="I1929" s="26"/>
      <c r="J1929" s="26"/>
      <c r="K1929" s="26"/>
      <c r="L1929" s="26"/>
      <c r="M1929" s="26"/>
      <c r="N1929" s="26"/>
      <c r="O1929" s="26"/>
      <c r="P1929" s="26"/>
      <c r="Q1929" s="26"/>
      <c r="R1929" s="26"/>
      <c r="S1929" s="26"/>
      <c r="T1929" s="26"/>
      <c r="U1929" s="26"/>
      <c r="V1929" s="26"/>
      <c r="W1929" s="26"/>
      <c r="X1929" s="26"/>
      <c r="Y1929" s="26"/>
      <c r="Z1929" s="26"/>
      <c r="AA1929" s="26"/>
    </row>
    <row r="1930">
      <c r="A1930" s="50"/>
      <c r="B1930" s="26"/>
      <c r="C1930" s="26"/>
      <c r="D1930" s="26"/>
      <c r="E1930" s="26"/>
      <c r="F1930" s="26"/>
      <c r="G1930" s="26"/>
      <c r="H1930" s="26"/>
      <c r="I1930" s="26"/>
      <c r="J1930" s="26"/>
      <c r="K1930" s="26"/>
      <c r="L1930" s="26"/>
      <c r="M1930" s="26"/>
      <c r="N1930" s="26"/>
      <c r="O1930" s="26"/>
      <c r="P1930" s="26"/>
      <c r="Q1930" s="26"/>
      <c r="R1930" s="26"/>
      <c r="S1930" s="26"/>
      <c r="T1930" s="26"/>
      <c r="U1930" s="26"/>
      <c r="V1930" s="26"/>
      <c r="W1930" s="26"/>
      <c r="X1930" s="26"/>
      <c r="Y1930" s="26"/>
      <c r="Z1930" s="26"/>
      <c r="AA1930" s="26"/>
    </row>
    <row r="1931">
      <c r="A1931" s="50"/>
      <c r="B1931" s="26"/>
      <c r="C1931" s="26"/>
      <c r="D1931" s="26"/>
      <c r="E1931" s="26"/>
      <c r="F1931" s="26"/>
      <c r="G1931" s="26"/>
      <c r="H1931" s="26"/>
      <c r="I1931" s="26"/>
      <c r="J1931" s="26"/>
      <c r="K1931" s="26"/>
      <c r="L1931" s="26"/>
      <c r="M1931" s="26"/>
      <c r="N1931" s="26"/>
      <c r="O1931" s="26"/>
      <c r="P1931" s="26"/>
      <c r="Q1931" s="26"/>
      <c r="R1931" s="26"/>
      <c r="S1931" s="26"/>
      <c r="T1931" s="26"/>
      <c r="U1931" s="26"/>
      <c r="V1931" s="26"/>
      <c r="W1931" s="26"/>
      <c r="X1931" s="26"/>
      <c r="Y1931" s="26"/>
      <c r="Z1931" s="26"/>
      <c r="AA1931" s="26"/>
    </row>
    <row r="1932">
      <c r="A1932" s="50"/>
      <c r="B1932" s="26"/>
      <c r="C1932" s="26"/>
      <c r="D1932" s="26"/>
      <c r="E1932" s="26"/>
      <c r="F1932" s="26"/>
      <c r="G1932" s="26"/>
      <c r="H1932" s="26"/>
      <c r="I1932" s="26"/>
      <c r="J1932" s="26"/>
      <c r="K1932" s="26"/>
      <c r="L1932" s="26"/>
      <c r="M1932" s="26"/>
      <c r="N1932" s="26"/>
      <c r="O1932" s="26"/>
      <c r="P1932" s="26"/>
      <c r="Q1932" s="26"/>
      <c r="R1932" s="26"/>
      <c r="S1932" s="26"/>
      <c r="T1932" s="26"/>
      <c r="U1932" s="26"/>
      <c r="V1932" s="26"/>
      <c r="W1932" s="26"/>
      <c r="X1932" s="26"/>
      <c r="Y1932" s="26"/>
      <c r="Z1932" s="26"/>
      <c r="AA1932" s="26"/>
    </row>
    <row r="1933">
      <c r="A1933" s="50"/>
      <c r="B1933" s="26"/>
      <c r="C1933" s="26"/>
      <c r="D1933" s="26"/>
      <c r="E1933" s="26"/>
      <c r="F1933" s="26"/>
      <c r="G1933" s="26"/>
      <c r="H1933" s="26"/>
      <c r="I1933" s="26"/>
      <c r="J1933" s="26"/>
      <c r="K1933" s="26"/>
      <c r="L1933" s="26"/>
      <c r="M1933" s="26"/>
      <c r="N1933" s="26"/>
      <c r="O1933" s="26"/>
      <c r="P1933" s="26"/>
      <c r="Q1933" s="26"/>
      <c r="R1933" s="26"/>
      <c r="S1933" s="26"/>
      <c r="T1933" s="26"/>
      <c r="U1933" s="26"/>
      <c r="V1933" s="26"/>
      <c r="W1933" s="26"/>
      <c r="X1933" s="26"/>
      <c r="Y1933" s="26"/>
      <c r="Z1933" s="26"/>
      <c r="AA1933" s="26"/>
    </row>
    <row r="1934">
      <c r="A1934" s="50"/>
      <c r="B1934" s="26"/>
      <c r="C1934" s="26"/>
      <c r="D1934" s="26"/>
      <c r="E1934" s="26"/>
      <c r="F1934" s="26"/>
      <c r="G1934" s="26"/>
      <c r="H1934" s="26"/>
      <c r="I1934" s="26"/>
      <c r="J1934" s="26"/>
      <c r="K1934" s="26"/>
      <c r="L1934" s="26"/>
      <c r="M1934" s="26"/>
      <c r="N1934" s="26"/>
      <c r="O1934" s="26"/>
      <c r="P1934" s="26"/>
      <c r="Q1934" s="26"/>
      <c r="R1934" s="26"/>
      <c r="S1934" s="26"/>
      <c r="T1934" s="26"/>
      <c r="U1934" s="26"/>
      <c r="V1934" s="26"/>
      <c r="W1934" s="26"/>
      <c r="X1934" s="26"/>
      <c r="Y1934" s="26"/>
      <c r="Z1934" s="26"/>
      <c r="AA1934" s="26"/>
    </row>
    <row r="1935">
      <c r="A1935" s="50"/>
      <c r="B1935" s="26"/>
      <c r="C1935" s="26"/>
      <c r="D1935" s="26"/>
      <c r="E1935" s="26"/>
      <c r="F1935" s="26"/>
      <c r="G1935" s="26"/>
      <c r="H1935" s="26"/>
      <c r="I1935" s="26"/>
      <c r="J1935" s="26"/>
      <c r="K1935" s="26"/>
      <c r="L1935" s="26"/>
      <c r="M1935" s="26"/>
      <c r="N1935" s="26"/>
      <c r="O1935" s="26"/>
      <c r="P1935" s="26"/>
      <c r="Q1935" s="26"/>
      <c r="R1935" s="26"/>
      <c r="S1935" s="26"/>
      <c r="T1935" s="26"/>
      <c r="U1935" s="26"/>
      <c r="V1935" s="26"/>
      <c r="W1935" s="26"/>
      <c r="X1935" s="26"/>
      <c r="Y1935" s="26"/>
      <c r="Z1935" s="26"/>
      <c r="AA1935" s="26"/>
    </row>
    <row r="1936">
      <c r="A1936" s="50"/>
      <c r="B1936" s="26"/>
      <c r="C1936" s="26"/>
      <c r="D1936" s="26"/>
      <c r="E1936" s="26"/>
      <c r="F1936" s="26"/>
      <c r="G1936" s="26"/>
      <c r="H1936" s="26"/>
      <c r="I1936" s="26"/>
      <c r="J1936" s="26"/>
      <c r="K1936" s="26"/>
      <c r="L1936" s="26"/>
      <c r="M1936" s="26"/>
      <c r="N1936" s="26"/>
      <c r="O1936" s="26"/>
      <c r="P1936" s="26"/>
      <c r="Q1936" s="26"/>
      <c r="R1936" s="26"/>
      <c r="S1936" s="26"/>
      <c r="T1936" s="26"/>
      <c r="U1936" s="26"/>
      <c r="V1936" s="26"/>
      <c r="W1936" s="26"/>
      <c r="X1936" s="26"/>
      <c r="Y1936" s="26"/>
      <c r="Z1936" s="26"/>
      <c r="AA1936" s="26"/>
    </row>
    <row r="1937">
      <c r="A1937" s="50"/>
      <c r="B1937" s="26"/>
      <c r="C1937" s="26"/>
      <c r="D1937" s="26"/>
      <c r="E1937" s="26"/>
      <c r="F1937" s="26"/>
      <c r="G1937" s="26"/>
      <c r="H1937" s="26"/>
      <c r="I1937" s="26"/>
      <c r="J1937" s="26"/>
      <c r="K1937" s="26"/>
      <c r="L1937" s="26"/>
      <c r="M1937" s="26"/>
      <c r="N1937" s="26"/>
      <c r="O1937" s="26"/>
      <c r="P1937" s="26"/>
      <c r="Q1937" s="26"/>
      <c r="R1937" s="26"/>
      <c r="S1937" s="26"/>
      <c r="T1937" s="26"/>
      <c r="U1937" s="26"/>
      <c r="V1937" s="26"/>
      <c r="W1937" s="26"/>
      <c r="X1937" s="26"/>
      <c r="Y1937" s="26"/>
      <c r="Z1937" s="26"/>
      <c r="AA1937" s="26"/>
    </row>
    <row r="1938">
      <c r="A1938" s="50"/>
      <c r="B1938" s="26"/>
      <c r="C1938" s="26"/>
      <c r="D1938" s="26"/>
      <c r="E1938" s="26"/>
      <c r="F1938" s="26"/>
      <c r="G1938" s="26"/>
      <c r="H1938" s="26"/>
      <c r="I1938" s="26"/>
      <c r="J1938" s="26"/>
      <c r="K1938" s="26"/>
      <c r="L1938" s="26"/>
      <c r="M1938" s="26"/>
      <c r="N1938" s="26"/>
      <c r="O1938" s="26"/>
      <c r="P1938" s="26"/>
      <c r="Q1938" s="26"/>
      <c r="R1938" s="26"/>
      <c r="S1938" s="26"/>
      <c r="T1938" s="26"/>
      <c r="U1938" s="26"/>
      <c r="V1938" s="26"/>
      <c r="W1938" s="26"/>
      <c r="X1938" s="26"/>
      <c r="Y1938" s="26"/>
      <c r="Z1938" s="26"/>
      <c r="AA1938" s="26"/>
    </row>
    <row r="1939">
      <c r="A1939" s="50"/>
      <c r="B1939" s="26"/>
      <c r="C1939" s="26"/>
      <c r="D1939" s="26"/>
      <c r="E1939" s="26"/>
      <c r="F1939" s="26"/>
      <c r="G1939" s="26"/>
      <c r="H1939" s="26"/>
      <c r="I1939" s="26"/>
      <c r="J1939" s="26"/>
      <c r="K1939" s="26"/>
      <c r="L1939" s="26"/>
      <c r="M1939" s="26"/>
      <c r="N1939" s="26"/>
      <c r="O1939" s="26"/>
      <c r="P1939" s="26"/>
      <c r="Q1939" s="26"/>
      <c r="R1939" s="26"/>
      <c r="S1939" s="26"/>
      <c r="T1939" s="26"/>
      <c r="U1939" s="26"/>
      <c r="V1939" s="26"/>
      <c r="W1939" s="26"/>
      <c r="X1939" s="26"/>
      <c r="Y1939" s="26"/>
      <c r="Z1939" s="26"/>
      <c r="AA1939" s="26"/>
    </row>
    <row r="1940">
      <c r="A1940" s="50"/>
      <c r="B1940" s="26"/>
      <c r="C1940" s="26"/>
      <c r="D1940" s="26"/>
      <c r="E1940" s="26"/>
      <c r="F1940" s="26"/>
      <c r="G1940" s="26"/>
      <c r="H1940" s="26"/>
      <c r="I1940" s="26"/>
      <c r="J1940" s="26"/>
      <c r="K1940" s="26"/>
      <c r="L1940" s="26"/>
      <c r="M1940" s="26"/>
      <c r="N1940" s="26"/>
      <c r="O1940" s="26"/>
      <c r="P1940" s="26"/>
      <c r="Q1940" s="26"/>
      <c r="R1940" s="26"/>
      <c r="S1940" s="26"/>
      <c r="T1940" s="26"/>
      <c r="U1940" s="26"/>
      <c r="V1940" s="26"/>
      <c r="W1940" s="26"/>
      <c r="X1940" s="26"/>
      <c r="Y1940" s="26"/>
      <c r="Z1940" s="26"/>
      <c r="AA1940" s="26"/>
    </row>
    <row r="1941">
      <c r="A1941" s="50"/>
      <c r="B1941" s="26"/>
      <c r="C1941" s="26"/>
      <c r="D1941" s="26"/>
      <c r="E1941" s="26"/>
      <c r="F1941" s="26"/>
      <c r="G1941" s="26"/>
      <c r="H1941" s="26"/>
      <c r="I1941" s="26"/>
      <c r="J1941" s="26"/>
      <c r="K1941" s="26"/>
      <c r="L1941" s="26"/>
      <c r="M1941" s="26"/>
      <c r="N1941" s="26"/>
      <c r="O1941" s="26"/>
      <c r="P1941" s="26"/>
      <c r="Q1941" s="26"/>
      <c r="R1941" s="26"/>
      <c r="S1941" s="26"/>
      <c r="T1941" s="26"/>
      <c r="U1941" s="26"/>
      <c r="V1941" s="26"/>
      <c r="W1941" s="26"/>
      <c r="X1941" s="26"/>
      <c r="Y1941" s="26"/>
      <c r="Z1941" s="26"/>
      <c r="AA1941" s="26"/>
    </row>
    <row r="1942">
      <c r="A1942" s="50"/>
      <c r="B1942" s="26"/>
      <c r="C1942" s="26"/>
      <c r="D1942" s="26"/>
      <c r="E1942" s="26"/>
      <c r="F1942" s="26"/>
      <c r="G1942" s="26"/>
      <c r="H1942" s="26"/>
      <c r="I1942" s="26"/>
      <c r="J1942" s="26"/>
      <c r="K1942" s="26"/>
      <c r="L1942" s="26"/>
      <c r="M1942" s="26"/>
      <c r="N1942" s="26"/>
      <c r="O1942" s="26"/>
      <c r="P1942" s="26"/>
      <c r="Q1942" s="26"/>
      <c r="R1942" s="26"/>
      <c r="S1942" s="26"/>
      <c r="T1942" s="26"/>
      <c r="U1942" s="26"/>
      <c r="V1942" s="26"/>
      <c r="W1942" s="26"/>
      <c r="X1942" s="26"/>
      <c r="Y1942" s="26"/>
      <c r="Z1942" s="26"/>
      <c r="AA1942" s="26"/>
    </row>
    <row r="1943">
      <c r="A1943" s="50"/>
      <c r="B1943" s="26"/>
      <c r="C1943" s="26"/>
      <c r="D1943" s="26"/>
      <c r="E1943" s="26"/>
      <c r="F1943" s="26"/>
      <c r="G1943" s="26"/>
      <c r="H1943" s="26"/>
      <c r="I1943" s="26"/>
      <c r="J1943" s="26"/>
      <c r="K1943" s="26"/>
      <c r="L1943" s="26"/>
      <c r="M1943" s="26"/>
      <c r="N1943" s="26"/>
      <c r="O1943" s="26"/>
      <c r="P1943" s="26"/>
      <c r="Q1943" s="26"/>
      <c r="R1943" s="26"/>
      <c r="S1943" s="26"/>
      <c r="T1943" s="26"/>
      <c r="U1943" s="26"/>
      <c r="V1943" s="26"/>
      <c r="W1943" s="26"/>
      <c r="X1943" s="26"/>
      <c r="Y1943" s="26"/>
      <c r="Z1943" s="26"/>
      <c r="AA1943" s="26"/>
    </row>
    <row r="1944">
      <c r="A1944" s="50"/>
      <c r="B1944" s="26"/>
      <c r="C1944" s="26"/>
      <c r="D1944" s="26"/>
      <c r="E1944" s="26"/>
      <c r="F1944" s="26"/>
      <c r="G1944" s="26"/>
      <c r="H1944" s="26"/>
      <c r="I1944" s="26"/>
      <c r="J1944" s="26"/>
      <c r="K1944" s="26"/>
      <c r="L1944" s="26"/>
      <c r="M1944" s="26"/>
      <c r="N1944" s="26"/>
      <c r="O1944" s="26"/>
      <c r="P1944" s="26"/>
      <c r="Q1944" s="26"/>
      <c r="R1944" s="26"/>
      <c r="S1944" s="26"/>
      <c r="T1944" s="26"/>
      <c r="U1944" s="26"/>
      <c r="V1944" s="26"/>
      <c r="W1944" s="26"/>
      <c r="X1944" s="26"/>
      <c r="Y1944" s="26"/>
      <c r="Z1944" s="26"/>
      <c r="AA1944" s="26"/>
    </row>
    <row r="1945">
      <c r="A1945" s="50"/>
      <c r="B1945" s="26"/>
      <c r="C1945" s="26"/>
      <c r="D1945" s="26"/>
      <c r="E1945" s="26"/>
      <c r="F1945" s="26"/>
      <c r="G1945" s="26"/>
      <c r="H1945" s="26"/>
      <c r="I1945" s="26"/>
      <c r="J1945" s="26"/>
      <c r="K1945" s="26"/>
      <c r="L1945" s="26"/>
      <c r="M1945" s="26"/>
      <c r="N1945" s="26"/>
      <c r="O1945" s="26"/>
      <c r="P1945" s="26"/>
      <c r="Q1945" s="26"/>
      <c r="R1945" s="26"/>
      <c r="S1945" s="26"/>
      <c r="T1945" s="26"/>
      <c r="U1945" s="26"/>
      <c r="V1945" s="26"/>
      <c r="W1945" s="26"/>
      <c r="X1945" s="26"/>
      <c r="Y1945" s="26"/>
      <c r="Z1945" s="26"/>
      <c r="AA1945" s="26"/>
    </row>
    <row r="1946">
      <c r="A1946" s="50"/>
      <c r="B1946" s="26"/>
      <c r="C1946" s="26"/>
      <c r="D1946" s="26"/>
      <c r="E1946" s="26"/>
      <c r="F1946" s="26"/>
      <c r="G1946" s="26"/>
      <c r="H1946" s="26"/>
      <c r="I1946" s="26"/>
      <c r="J1946" s="26"/>
      <c r="K1946" s="26"/>
      <c r="L1946" s="26"/>
      <c r="M1946" s="26"/>
      <c r="N1946" s="26"/>
      <c r="O1946" s="26"/>
      <c r="P1946" s="26"/>
      <c r="Q1946" s="26"/>
      <c r="R1946" s="26"/>
      <c r="S1946" s="26"/>
      <c r="T1946" s="26"/>
      <c r="U1946" s="26"/>
      <c r="V1946" s="26"/>
      <c r="W1946" s="26"/>
      <c r="X1946" s="26"/>
      <c r="Y1946" s="26"/>
      <c r="Z1946" s="26"/>
      <c r="AA1946" s="26"/>
    </row>
    <row r="1947">
      <c r="A1947" s="50"/>
      <c r="B1947" s="26"/>
      <c r="C1947" s="26"/>
      <c r="D1947" s="26"/>
      <c r="E1947" s="26"/>
      <c r="F1947" s="26"/>
      <c r="G1947" s="26"/>
      <c r="H1947" s="26"/>
      <c r="I1947" s="26"/>
      <c r="J1947" s="26"/>
      <c r="K1947" s="26"/>
      <c r="L1947" s="26"/>
      <c r="M1947" s="26"/>
      <c r="N1947" s="26"/>
      <c r="O1947" s="26"/>
      <c r="P1947" s="26"/>
      <c r="Q1947" s="26"/>
      <c r="R1947" s="26"/>
      <c r="S1947" s="26"/>
      <c r="T1947" s="26"/>
      <c r="U1947" s="26"/>
      <c r="V1947" s="26"/>
      <c r="W1947" s="26"/>
      <c r="X1947" s="26"/>
      <c r="Y1947" s="26"/>
      <c r="Z1947" s="26"/>
      <c r="AA1947" s="26"/>
    </row>
    <row r="1948">
      <c r="A1948" s="50"/>
      <c r="B1948" s="26"/>
      <c r="C1948" s="26"/>
      <c r="D1948" s="26"/>
      <c r="E1948" s="26"/>
      <c r="F1948" s="26"/>
      <c r="G1948" s="26"/>
      <c r="H1948" s="26"/>
      <c r="I1948" s="26"/>
      <c r="J1948" s="26"/>
      <c r="K1948" s="26"/>
      <c r="L1948" s="26"/>
      <c r="M1948" s="26"/>
      <c r="N1948" s="26"/>
      <c r="O1948" s="26"/>
      <c r="P1948" s="26"/>
      <c r="Q1948" s="26"/>
      <c r="R1948" s="26"/>
      <c r="S1948" s="26"/>
      <c r="T1948" s="26"/>
      <c r="U1948" s="26"/>
      <c r="V1948" s="26"/>
      <c r="W1948" s="26"/>
      <c r="X1948" s="26"/>
      <c r="Y1948" s="26"/>
      <c r="Z1948" s="26"/>
      <c r="AA1948" s="26"/>
    </row>
    <row r="1949">
      <c r="A1949" s="50"/>
      <c r="B1949" s="26"/>
      <c r="C1949" s="26"/>
      <c r="D1949" s="26"/>
      <c r="E1949" s="26"/>
      <c r="F1949" s="26"/>
      <c r="G1949" s="26"/>
      <c r="H1949" s="26"/>
      <c r="I1949" s="26"/>
      <c r="J1949" s="26"/>
      <c r="K1949" s="26"/>
      <c r="L1949" s="26"/>
      <c r="M1949" s="26"/>
      <c r="N1949" s="26"/>
      <c r="O1949" s="26"/>
      <c r="P1949" s="26"/>
      <c r="Q1949" s="26"/>
      <c r="R1949" s="26"/>
      <c r="S1949" s="26"/>
      <c r="T1949" s="26"/>
      <c r="U1949" s="26"/>
      <c r="V1949" s="26"/>
      <c r="W1949" s="26"/>
      <c r="X1949" s="26"/>
      <c r="Y1949" s="26"/>
      <c r="Z1949" s="26"/>
      <c r="AA1949" s="26"/>
    </row>
    <row r="1950">
      <c r="A1950" s="50"/>
      <c r="B1950" s="26"/>
      <c r="C1950" s="26"/>
      <c r="D1950" s="26"/>
      <c r="E1950" s="26"/>
      <c r="F1950" s="26"/>
      <c r="G1950" s="26"/>
      <c r="H1950" s="26"/>
      <c r="I1950" s="26"/>
      <c r="J1950" s="26"/>
      <c r="K1950" s="26"/>
      <c r="L1950" s="26"/>
      <c r="M1950" s="26"/>
      <c r="N1950" s="26"/>
      <c r="O1950" s="26"/>
      <c r="P1950" s="26"/>
      <c r="Q1950" s="26"/>
      <c r="R1950" s="26"/>
      <c r="S1950" s="26"/>
      <c r="T1950" s="26"/>
      <c r="U1950" s="26"/>
      <c r="V1950" s="26"/>
      <c r="W1950" s="26"/>
      <c r="X1950" s="26"/>
      <c r="Y1950" s="26"/>
      <c r="Z1950" s="26"/>
      <c r="AA1950" s="26"/>
    </row>
    <row r="1951">
      <c r="A1951" s="50"/>
      <c r="B1951" s="26"/>
      <c r="C1951" s="26"/>
      <c r="D1951" s="26"/>
      <c r="E1951" s="26"/>
      <c r="F1951" s="26"/>
      <c r="G1951" s="26"/>
      <c r="H1951" s="26"/>
      <c r="I1951" s="26"/>
      <c r="J1951" s="26"/>
      <c r="K1951" s="26"/>
      <c r="L1951" s="26"/>
      <c r="M1951" s="26"/>
      <c r="N1951" s="26"/>
      <c r="O1951" s="26"/>
      <c r="P1951" s="26"/>
      <c r="Q1951" s="26"/>
      <c r="R1951" s="26"/>
      <c r="S1951" s="26"/>
      <c r="T1951" s="26"/>
      <c r="U1951" s="26"/>
      <c r="V1951" s="26"/>
      <c r="W1951" s="26"/>
      <c r="X1951" s="26"/>
      <c r="Y1951" s="26"/>
      <c r="Z1951" s="26"/>
      <c r="AA1951" s="26"/>
    </row>
    <row r="1952">
      <c r="A1952" s="50"/>
      <c r="B1952" s="26"/>
      <c r="C1952" s="26"/>
      <c r="D1952" s="26"/>
      <c r="E1952" s="26"/>
      <c r="F1952" s="26"/>
      <c r="G1952" s="26"/>
      <c r="H1952" s="26"/>
      <c r="I1952" s="26"/>
      <c r="J1952" s="26"/>
      <c r="K1952" s="26"/>
      <c r="L1952" s="26"/>
      <c r="M1952" s="26"/>
      <c r="N1952" s="26"/>
      <c r="O1952" s="26"/>
      <c r="P1952" s="26"/>
      <c r="Q1952" s="26"/>
      <c r="R1952" s="26"/>
      <c r="S1952" s="26"/>
      <c r="T1952" s="26"/>
      <c r="U1952" s="26"/>
      <c r="V1952" s="26"/>
      <c r="W1952" s="26"/>
      <c r="X1952" s="26"/>
      <c r="Y1952" s="26"/>
      <c r="Z1952" s="26"/>
      <c r="AA1952" s="26"/>
    </row>
    <row r="1953">
      <c r="A1953" s="50"/>
      <c r="B1953" s="26"/>
      <c r="C1953" s="26"/>
      <c r="D1953" s="26"/>
      <c r="E1953" s="26"/>
      <c r="F1953" s="26"/>
      <c r="G1953" s="26"/>
      <c r="H1953" s="26"/>
      <c r="I1953" s="26"/>
      <c r="J1953" s="26"/>
      <c r="K1953" s="26"/>
      <c r="L1953" s="26"/>
      <c r="M1953" s="26"/>
      <c r="N1953" s="26"/>
      <c r="O1953" s="26"/>
      <c r="P1953" s="26"/>
      <c r="Q1953" s="26"/>
      <c r="R1953" s="26"/>
      <c r="S1953" s="26"/>
      <c r="T1953" s="26"/>
      <c r="U1953" s="26"/>
      <c r="V1953" s="26"/>
      <c r="W1953" s="26"/>
      <c r="X1953" s="26"/>
      <c r="Y1953" s="26"/>
      <c r="Z1953" s="26"/>
      <c r="AA1953" s="26"/>
    </row>
    <row r="1954">
      <c r="A1954" s="50"/>
      <c r="B1954" s="26"/>
      <c r="C1954" s="26"/>
      <c r="D1954" s="26"/>
      <c r="E1954" s="26"/>
      <c r="F1954" s="26"/>
      <c r="G1954" s="26"/>
      <c r="H1954" s="26"/>
      <c r="I1954" s="26"/>
      <c r="J1954" s="26"/>
      <c r="K1954" s="26"/>
      <c r="L1954" s="26"/>
      <c r="M1954" s="26"/>
      <c r="N1954" s="26"/>
      <c r="O1954" s="26"/>
      <c r="P1954" s="26"/>
      <c r="Q1954" s="26"/>
      <c r="R1954" s="26"/>
      <c r="S1954" s="26"/>
      <c r="T1954" s="26"/>
      <c r="U1954" s="26"/>
      <c r="V1954" s="26"/>
      <c r="W1954" s="26"/>
      <c r="X1954" s="26"/>
      <c r="Y1954" s="26"/>
      <c r="Z1954" s="26"/>
      <c r="AA1954" s="26"/>
    </row>
    <row r="1955">
      <c r="A1955" s="50"/>
      <c r="B1955" s="26"/>
      <c r="C1955" s="26"/>
      <c r="D1955" s="26"/>
      <c r="E1955" s="26"/>
      <c r="F1955" s="26"/>
      <c r="G1955" s="26"/>
      <c r="H1955" s="26"/>
      <c r="I1955" s="26"/>
      <c r="J1955" s="26"/>
      <c r="K1955" s="26"/>
      <c r="L1955" s="26"/>
      <c r="M1955" s="26"/>
      <c r="N1955" s="26"/>
      <c r="O1955" s="26"/>
      <c r="P1955" s="26"/>
      <c r="Q1955" s="26"/>
      <c r="R1955" s="26"/>
      <c r="S1955" s="26"/>
      <c r="T1955" s="26"/>
      <c r="U1955" s="26"/>
      <c r="V1955" s="26"/>
      <c r="W1955" s="26"/>
      <c r="X1955" s="26"/>
      <c r="Y1955" s="26"/>
      <c r="Z1955" s="26"/>
      <c r="AA1955" s="26"/>
    </row>
    <row r="1956">
      <c r="A1956" s="50"/>
      <c r="B1956" s="26"/>
      <c r="C1956" s="26"/>
      <c r="D1956" s="26"/>
      <c r="E1956" s="26"/>
      <c r="F1956" s="26"/>
      <c r="G1956" s="26"/>
      <c r="H1956" s="26"/>
      <c r="I1956" s="26"/>
      <c r="J1956" s="26"/>
      <c r="K1956" s="26"/>
      <c r="L1956" s="26"/>
      <c r="M1956" s="26"/>
      <c r="N1956" s="26"/>
      <c r="O1956" s="26"/>
      <c r="P1956" s="26"/>
      <c r="Q1956" s="26"/>
      <c r="R1956" s="26"/>
      <c r="S1956" s="26"/>
      <c r="T1956" s="26"/>
      <c r="U1956" s="26"/>
      <c r="V1956" s="26"/>
      <c r="W1956" s="26"/>
      <c r="X1956" s="26"/>
      <c r="Y1956" s="26"/>
      <c r="Z1956" s="26"/>
      <c r="AA1956" s="26"/>
    </row>
    <row r="1957">
      <c r="A1957" s="50"/>
      <c r="B1957" s="26"/>
      <c r="C1957" s="26"/>
      <c r="D1957" s="26"/>
      <c r="E1957" s="26"/>
      <c r="F1957" s="26"/>
      <c r="G1957" s="26"/>
      <c r="H1957" s="26"/>
      <c r="I1957" s="26"/>
      <c r="J1957" s="26"/>
      <c r="K1957" s="26"/>
      <c r="L1957" s="26"/>
      <c r="M1957" s="26"/>
      <c r="N1957" s="26"/>
      <c r="O1957" s="26"/>
      <c r="P1957" s="26"/>
      <c r="Q1957" s="26"/>
      <c r="R1957" s="26"/>
      <c r="S1957" s="26"/>
      <c r="T1957" s="26"/>
      <c r="U1957" s="26"/>
      <c r="V1957" s="26"/>
      <c r="W1957" s="26"/>
      <c r="X1957" s="26"/>
      <c r="Y1957" s="26"/>
      <c r="Z1957" s="26"/>
      <c r="AA1957" s="26"/>
    </row>
    <row r="1958">
      <c r="A1958" s="50"/>
      <c r="B1958" s="26"/>
      <c r="C1958" s="26"/>
      <c r="D1958" s="26"/>
      <c r="E1958" s="26"/>
      <c r="F1958" s="26"/>
      <c r="G1958" s="26"/>
      <c r="H1958" s="26"/>
      <c r="I1958" s="26"/>
      <c r="J1958" s="26"/>
      <c r="K1958" s="26"/>
      <c r="L1958" s="26"/>
      <c r="M1958" s="26"/>
      <c r="N1958" s="26"/>
      <c r="O1958" s="26"/>
      <c r="P1958" s="26"/>
      <c r="Q1958" s="26"/>
      <c r="R1958" s="26"/>
      <c r="S1958" s="26"/>
      <c r="T1958" s="26"/>
      <c r="U1958" s="26"/>
      <c r="V1958" s="26"/>
      <c r="W1958" s="26"/>
      <c r="X1958" s="26"/>
      <c r="Y1958" s="26"/>
      <c r="Z1958" s="26"/>
      <c r="AA1958" s="26"/>
    </row>
    <row r="1959">
      <c r="A1959" s="50"/>
      <c r="B1959" s="26"/>
      <c r="C1959" s="26"/>
      <c r="D1959" s="26"/>
      <c r="E1959" s="26"/>
      <c r="F1959" s="26"/>
      <c r="G1959" s="26"/>
      <c r="H1959" s="26"/>
      <c r="I1959" s="26"/>
      <c r="J1959" s="26"/>
      <c r="K1959" s="26"/>
      <c r="L1959" s="26"/>
      <c r="M1959" s="26"/>
      <c r="N1959" s="26"/>
      <c r="O1959" s="26"/>
      <c r="P1959" s="26"/>
      <c r="Q1959" s="26"/>
      <c r="R1959" s="26"/>
      <c r="S1959" s="26"/>
      <c r="T1959" s="26"/>
      <c r="U1959" s="26"/>
      <c r="V1959" s="26"/>
      <c r="W1959" s="26"/>
      <c r="X1959" s="26"/>
      <c r="Y1959" s="26"/>
      <c r="Z1959" s="26"/>
      <c r="AA1959" s="26"/>
    </row>
    <row r="1960">
      <c r="A1960" s="50"/>
      <c r="B1960" s="26"/>
      <c r="C1960" s="26"/>
      <c r="D1960" s="26"/>
      <c r="E1960" s="26"/>
      <c r="F1960" s="26"/>
      <c r="G1960" s="26"/>
      <c r="H1960" s="26"/>
      <c r="I1960" s="26"/>
      <c r="J1960" s="26"/>
      <c r="K1960" s="26"/>
      <c r="L1960" s="26"/>
      <c r="M1960" s="26"/>
      <c r="N1960" s="26"/>
      <c r="O1960" s="26"/>
      <c r="P1960" s="26"/>
      <c r="Q1960" s="26"/>
      <c r="R1960" s="26"/>
      <c r="S1960" s="26"/>
      <c r="T1960" s="26"/>
      <c r="U1960" s="26"/>
      <c r="V1960" s="26"/>
      <c r="W1960" s="26"/>
      <c r="X1960" s="26"/>
      <c r="Y1960" s="26"/>
      <c r="Z1960" s="26"/>
      <c r="AA1960" s="26"/>
    </row>
    <row r="1961">
      <c r="A1961" s="50"/>
      <c r="B1961" s="26"/>
      <c r="C1961" s="26"/>
      <c r="D1961" s="26"/>
      <c r="E1961" s="26"/>
      <c r="F1961" s="26"/>
      <c r="G1961" s="26"/>
      <c r="H1961" s="26"/>
      <c r="I1961" s="26"/>
      <c r="J1961" s="26"/>
      <c r="K1961" s="26"/>
      <c r="L1961" s="26"/>
      <c r="M1961" s="26"/>
      <c r="N1961" s="26"/>
      <c r="O1961" s="26"/>
      <c r="P1961" s="26"/>
      <c r="Q1961" s="26"/>
      <c r="R1961" s="26"/>
      <c r="S1961" s="26"/>
      <c r="T1961" s="26"/>
      <c r="U1961" s="26"/>
      <c r="V1961" s="26"/>
      <c r="W1961" s="26"/>
      <c r="X1961" s="26"/>
      <c r="Y1961" s="26"/>
      <c r="Z1961" s="26"/>
      <c r="AA1961" s="26"/>
    </row>
    <row r="1962">
      <c r="A1962" s="50"/>
      <c r="B1962" s="26"/>
      <c r="C1962" s="26"/>
      <c r="D1962" s="26"/>
      <c r="E1962" s="26"/>
      <c r="F1962" s="26"/>
      <c r="G1962" s="26"/>
      <c r="H1962" s="26"/>
      <c r="I1962" s="26"/>
      <c r="J1962" s="26"/>
      <c r="K1962" s="26"/>
      <c r="L1962" s="26"/>
      <c r="M1962" s="26"/>
      <c r="N1962" s="26"/>
      <c r="O1962" s="26"/>
      <c r="P1962" s="26"/>
      <c r="Q1962" s="26"/>
      <c r="R1962" s="26"/>
      <c r="S1962" s="26"/>
      <c r="T1962" s="26"/>
      <c r="U1962" s="26"/>
      <c r="V1962" s="26"/>
      <c r="W1962" s="26"/>
      <c r="X1962" s="26"/>
      <c r="Y1962" s="26"/>
      <c r="Z1962" s="26"/>
      <c r="AA1962" s="26"/>
    </row>
    <row r="1963">
      <c r="A1963" s="50"/>
      <c r="B1963" s="26"/>
      <c r="C1963" s="26"/>
      <c r="D1963" s="26"/>
      <c r="E1963" s="26"/>
      <c r="F1963" s="26"/>
      <c r="G1963" s="26"/>
      <c r="H1963" s="26"/>
      <c r="I1963" s="26"/>
      <c r="J1963" s="26"/>
      <c r="K1963" s="26"/>
      <c r="L1963" s="26"/>
      <c r="M1963" s="26"/>
      <c r="N1963" s="26"/>
      <c r="O1963" s="26"/>
      <c r="P1963" s="26"/>
      <c r="Q1963" s="26"/>
      <c r="R1963" s="26"/>
      <c r="S1963" s="26"/>
      <c r="T1963" s="26"/>
      <c r="U1963" s="26"/>
      <c r="V1963" s="26"/>
      <c r="W1963" s="26"/>
      <c r="X1963" s="26"/>
      <c r="Y1963" s="26"/>
      <c r="Z1963" s="26"/>
      <c r="AA1963" s="26"/>
    </row>
    <row r="1964">
      <c r="A1964" s="50"/>
      <c r="B1964" s="26"/>
      <c r="C1964" s="26"/>
      <c r="D1964" s="26"/>
      <c r="E1964" s="26"/>
      <c r="F1964" s="26"/>
      <c r="G1964" s="26"/>
      <c r="H1964" s="26"/>
      <c r="I1964" s="26"/>
      <c r="J1964" s="26"/>
      <c r="K1964" s="26"/>
      <c r="L1964" s="26"/>
      <c r="M1964" s="26"/>
      <c r="N1964" s="26"/>
      <c r="O1964" s="26"/>
      <c r="P1964" s="26"/>
      <c r="Q1964" s="26"/>
      <c r="R1964" s="26"/>
      <c r="S1964" s="26"/>
      <c r="T1964" s="26"/>
      <c r="U1964" s="26"/>
      <c r="V1964" s="26"/>
      <c r="W1964" s="26"/>
      <c r="X1964" s="26"/>
      <c r="Y1964" s="26"/>
      <c r="Z1964" s="26"/>
      <c r="AA1964" s="26"/>
    </row>
    <row r="1965">
      <c r="A1965" s="50"/>
      <c r="B1965" s="26"/>
      <c r="C1965" s="26"/>
      <c r="D1965" s="26"/>
      <c r="E1965" s="26"/>
      <c r="F1965" s="26"/>
      <c r="G1965" s="26"/>
      <c r="H1965" s="26"/>
      <c r="I1965" s="26"/>
      <c r="J1965" s="26"/>
      <c r="K1965" s="26"/>
      <c r="L1965" s="26"/>
      <c r="M1965" s="26"/>
      <c r="N1965" s="26"/>
      <c r="O1965" s="26"/>
      <c r="P1965" s="26"/>
      <c r="Q1965" s="26"/>
      <c r="R1965" s="26"/>
      <c r="S1965" s="26"/>
      <c r="T1965" s="26"/>
      <c r="U1965" s="26"/>
      <c r="V1965" s="26"/>
      <c r="W1965" s="26"/>
      <c r="X1965" s="26"/>
      <c r="Y1965" s="26"/>
      <c r="Z1965" s="26"/>
      <c r="AA1965" s="26"/>
    </row>
    <row r="1966">
      <c r="A1966" s="50"/>
      <c r="B1966" s="26"/>
      <c r="C1966" s="26"/>
      <c r="D1966" s="26"/>
      <c r="E1966" s="26"/>
      <c r="F1966" s="26"/>
      <c r="G1966" s="26"/>
      <c r="H1966" s="26"/>
      <c r="I1966" s="26"/>
      <c r="J1966" s="26"/>
      <c r="K1966" s="26"/>
      <c r="L1966" s="26"/>
      <c r="M1966" s="26"/>
      <c r="N1966" s="26"/>
      <c r="O1966" s="26"/>
      <c r="P1966" s="26"/>
      <c r="Q1966" s="26"/>
      <c r="R1966" s="26"/>
      <c r="S1966" s="26"/>
      <c r="T1966" s="26"/>
      <c r="U1966" s="26"/>
      <c r="V1966" s="26"/>
      <c r="W1966" s="26"/>
      <c r="X1966" s="26"/>
      <c r="Y1966" s="26"/>
      <c r="Z1966" s="26"/>
      <c r="AA1966" s="26"/>
    </row>
    <row r="1967">
      <c r="A1967" s="50"/>
      <c r="B1967" s="26"/>
      <c r="C1967" s="26"/>
      <c r="D1967" s="26"/>
      <c r="E1967" s="26"/>
      <c r="F1967" s="26"/>
      <c r="G1967" s="26"/>
      <c r="H1967" s="26"/>
      <c r="I1967" s="26"/>
      <c r="J1967" s="26"/>
      <c r="K1967" s="26"/>
      <c r="L1967" s="26"/>
      <c r="M1967" s="26"/>
      <c r="N1967" s="26"/>
      <c r="O1967" s="26"/>
      <c r="P1967" s="26"/>
      <c r="Q1967" s="26"/>
      <c r="R1967" s="26"/>
      <c r="S1967" s="26"/>
      <c r="T1967" s="26"/>
      <c r="U1967" s="26"/>
      <c r="V1967" s="26"/>
      <c r="W1967" s="26"/>
      <c r="X1967" s="26"/>
      <c r="Y1967" s="26"/>
      <c r="Z1967" s="26"/>
      <c r="AA1967" s="26"/>
    </row>
    <row r="1968">
      <c r="A1968" s="50"/>
      <c r="B1968" s="26"/>
      <c r="C1968" s="26"/>
      <c r="D1968" s="26"/>
      <c r="E1968" s="26"/>
      <c r="F1968" s="26"/>
      <c r="G1968" s="26"/>
      <c r="H1968" s="26"/>
      <c r="I1968" s="26"/>
      <c r="J1968" s="26"/>
      <c r="K1968" s="26"/>
      <c r="L1968" s="26"/>
      <c r="M1968" s="26"/>
      <c r="N1968" s="26"/>
      <c r="O1968" s="26"/>
      <c r="P1968" s="26"/>
      <c r="Q1968" s="26"/>
      <c r="R1968" s="26"/>
      <c r="S1968" s="26"/>
      <c r="T1968" s="26"/>
      <c r="U1968" s="26"/>
      <c r="V1968" s="26"/>
      <c r="W1968" s="26"/>
      <c r="X1968" s="26"/>
      <c r="Y1968" s="26"/>
      <c r="Z1968" s="26"/>
      <c r="AA1968" s="26"/>
    </row>
    <row r="1969">
      <c r="A1969" s="50"/>
      <c r="B1969" s="26"/>
      <c r="C1969" s="26"/>
      <c r="D1969" s="26"/>
      <c r="E1969" s="26"/>
      <c r="F1969" s="26"/>
      <c r="G1969" s="26"/>
      <c r="H1969" s="26"/>
      <c r="I1969" s="26"/>
      <c r="J1969" s="26"/>
      <c r="K1969" s="26"/>
      <c r="L1969" s="26"/>
      <c r="M1969" s="26"/>
      <c r="N1969" s="26"/>
      <c r="O1969" s="26"/>
      <c r="P1969" s="26"/>
      <c r="Q1969" s="26"/>
      <c r="R1969" s="26"/>
      <c r="S1969" s="26"/>
      <c r="T1969" s="26"/>
      <c r="U1969" s="26"/>
      <c r="V1969" s="26"/>
      <c r="W1969" s="26"/>
      <c r="X1969" s="26"/>
      <c r="Y1969" s="26"/>
      <c r="Z1969" s="26"/>
      <c r="AA1969" s="26"/>
    </row>
    <row r="1970">
      <c r="A1970" s="50"/>
      <c r="B1970" s="26"/>
      <c r="C1970" s="26"/>
      <c r="D1970" s="26"/>
      <c r="E1970" s="26"/>
      <c r="F1970" s="26"/>
      <c r="G1970" s="26"/>
      <c r="H1970" s="26"/>
      <c r="I1970" s="26"/>
      <c r="J1970" s="26"/>
      <c r="K1970" s="26"/>
      <c r="L1970" s="26"/>
      <c r="M1970" s="26"/>
      <c r="N1970" s="26"/>
      <c r="O1970" s="26"/>
      <c r="P1970" s="26"/>
      <c r="Q1970" s="26"/>
      <c r="R1970" s="26"/>
      <c r="S1970" s="26"/>
      <c r="T1970" s="26"/>
      <c r="U1970" s="26"/>
      <c r="V1970" s="26"/>
      <c r="W1970" s="26"/>
      <c r="X1970" s="26"/>
      <c r="Y1970" s="26"/>
      <c r="Z1970" s="26"/>
      <c r="AA1970" s="26"/>
    </row>
    <row r="1971">
      <c r="A1971" s="50"/>
      <c r="B1971" s="26"/>
      <c r="C1971" s="26"/>
      <c r="D1971" s="26"/>
      <c r="E1971" s="26"/>
      <c r="F1971" s="26"/>
      <c r="G1971" s="26"/>
      <c r="H1971" s="26"/>
      <c r="I1971" s="26"/>
      <c r="J1971" s="26"/>
      <c r="K1971" s="26"/>
      <c r="L1971" s="26"/>
      <c r="M1971" s="26"/>
      <c r="N1971" s="26"/>
      <c r="O1971" s="26"/>
      <c r="P1971" s="26"/>
      <c r="Q1971" s="26"/>
      <c r="R1971" s="26"/>
      <c r="S1971" s="26"/>
      <c r="T1971" s="26"/>
      <c r="U1971" s="26"/>
      <c r="V1971" s="26"/>
      <c r="W1971" s="26"/>
      <c r="X1971" s="26"/>
      <c r="Y1971" s="26"/>
      <c r="Z1971" s="26"/>
      <c r="AA1971" s="26"/>
    </row>
    <row r="1972">
      <c r="A1972" s="50"/>
      <c r="B1972" s="26"/>
      <c r="C1972" s="26"/>
      <c r="D1972" s="26"/>
      <c r="E1972" s="26"/>
      <c r="F1972" s="26"/>
      <c r="G1972" s="26"/>
      <c r="H1972" s="26"/>
      <c r="I1972" s="26"/>
      <c r="J1972" s="26"/>
      <c r="K1972" s="26"/>
      <c r="L1972" s="26"/>
      <c r="M1972" s="26"/>
      <c r="N1972" s="26"/>
      <c r="O1972" s="26"/>
      <c r="P1972" s="26"/>
      <c r="Q1972" s="26"/>
      <c r="R1972" s="26"/>
      <c r="S1972" s="26"/>
      <c r="T1972" s="26"/>
      <c r="U1972" s="26"/>
      <c r="V1972" s="26"/>
      <c r="W1972" s="26"/>
      <c r="X1972" s="26"/>
      <c r="Y1972" s="26"/>
      <c r="Z1972" s="26"/>
      <c r="AA1972" s="26"/>
    </row>
    <row r="1973">
      <c r="A1973" s="50"/>
      <c r="B1973" s="26"/>
      <c r="C1973" s="26"/>
      <c r="D1973" s="26"/>
      <c r="E1973" s="26"/>
      <c r="F1973" s="26"/>
      <c r="G1973" s="26"/>
      <c r="H1973" s="26"/>
      <c r="I1973" s="26"/>
      <c r="J1973" s="26"/>
      <c r="K1973" s="26"/>
      <c r="L1973" s="26"/>
      <c r="M1973" s="26"/>
      <c r="N1973" s="26"/>
      <c r="O1973" s="26"/>
      <c r="P1973" s="26"/>
      <c r="Q1973" s="26"/>
      <c r="R1973" s="26"/>
      <c r="S1973" s="26"/>
      <c r="T1973" s="26"/>
      <c r="U1973" s="26"/>
      <c r="V1973" s="26"/>
      <c r="W1973" s="26"/>
      <c r="X1973" s="26"/>
      <c r="Y1973" s="26"/>
      <c r="Z1973" s="26"/>
      <c r="AA1973" s="26"/>
    </row>
    <row r="1974">
      <c r="A1974" s="50"/>
      <c r="B1974" s="26"/>
      <c r="C1974" s="26"/>
      <c r="D1974" s="26"/>
      <c r="E1974" s="26"/>
      <c r="F1974" s="26"/>
      <c r="G1974" s="26"/>
      <c r="H1974" s="26"/>
      <c r="I1974" s="26"/>
      <c r="J1974" s="26"/>
      <c r="K1974" s="26"/>
      <c r="L1974" s="26"/>
      <c r="M1974" s="26"/>
      <c r="N1974" s="26"/>
      <c r="O1974" s="26"/>
      <c r="P1974" s="26"/>
      <c r="Q1974" s="26"/>
      <c r="R1974" s="26"/>
      <c r="S1974" s="26"/>
      <c r="T1974" s="26"/>
      <c r="U1974" s="26"/>
      <c r="V1974" s="26"/>
      <c r="W1974" s="26"/>
      <c r="X1974" s="26"/>
      <c r="Y1974" s="26"/>
      <c r="Z1974" s="26"/>
      <c r="AA1974" s="26"/>
    </row>
    <row r="1975">
      <c r="A1975" s="50"/>
      <c r="B1975" s="26"/>
      <c r="C1975" s="26"/>
      <c r="D1975" s="26"/>
      <c r="E1975" s="26"/>
      <c r="F1975" s="26"/>
      <c r="G1975" s="26"/>
      <c r="H1975" s="26"/>
      <c r="I1975" s="26"/>
      <c r="J1975" s="26"/>
      <c r="K1975" s="26"/>
      <c r="L1975" s="26"/>
      <c r="M1975" s="26"/>
      <c r="N1975" s="26"/>
      <c r="O1975" s="26"/>
      <c r="P1975" s="26"/>
      <c r="Q1975" s="26"/>
      <c r="R1975" s="26"/>
      <c r="S1975" s="26"/>
      <c r="T1975" s="26"/>
      <c r="U1975" s="26"/>
      <c r="V1975" s="26"/>
      <c r="W1975" s="26"/>
      <c r="X1975" s="26"/>
      <c r="Y1975" s="26"/>
      <c r="Z1975" s="26"/>
      <c r="AA1975" s="26"/>
    </row>
    <row r="1976">
      <c r="A1976" s="50"/>
      <c r="B1976" s="26"/>
      <c r="C1976" s="26"/>
      <c r="D1976" s="26"/>
      <c r="E1976" s="26"/>
      <c r="F1976" s="26"/>
      <c r="G1976" s="26"/>
      <c r="H1976" s="26"/>
      <c r="I1976" s="26"/>
      <c r="J1976" s="26"/>
      <c r="K1976" s="26"/>
      <c r="L1976" s="26"/>
      <c r="M1976" s="26"/>
      <c r="N1976" s="26"/>
      <c r="O1976" s="26"/>
      <c r="P1976" s="26"/>
      <c r="Q1976" s="26"/>
      <c r="R1976" s="26"/>
      <c r="S1976" s="26"/>
      <c r="T1976" s="26"/>
      <c r="U1976" s="26"/>
      <c r="V1976" s="26"/>
      <c r="W1976" s="26"/>
      <c r="X1976" s="26"/>
      <c r="Y1976" s="26"/>
      <c r="Z1976" s="26"/>
      <c r="AA1976" s="26"/>
    </row>
    <row r="1977">
      <c r="A1977" s="50"/>
      <c r="B1977" s="26"/>
      <c r="C1977" s="26"/>
      <c r="D1977" s="26"/>
      <c r="E1977" s="26"/>
      <c r="F1977" s="26"/>
      <c r="G1977" s="26"/>
      <c r="H1977" s="26"/>
      <c r="I1977" s="26"/>
      <c r="J1977" s="26"/>
      <c r="K1977" s="26"/>
      <c r="L1977" s="26"/>
      <c r="M1977" s="26"/>
      <c r="N1977" s="26"/>
      <c r="O1977" s="26"/>
      <c r="P1977" s="26"/>
      <c r="Q1977" s="26"/>
      <c r="R1977" s="26"/>
      <c r="S1977" s="26"/>
      <c r="T1977" s="26"/>
      <c r="U1977" s="26"/>
      <c r="V1977" s="26"/>
      <c r="W1977" s="26"/>
      <c r="X1977" s="26"/>
      <c r="Y1977" s="26"/>
      <c r="Z1977" s="26"/>
      <c r="AA1977" s="26"/>
    </row>
    <row r="1978">
      <c r="A1978" s="50"/>
      <c r="B1978" s="26"/>
      <c r="C1978" s="26"/>
      <c r="D1978" s="26"/>
      <c r="E1978" s="26"/>
      <c r="F1978" s="26"/>
      <c r="G1978" s="26"/>
      <c r="H1978" s="26"/>
      <c r="I1978" s="26"/>
      <c r="J1978" s="26"/>
      <c r="K1978" s="26"/>
      <c r="L1978" s="26"/>
      <c r="M1978" s="26"/>
      <c r="N1978" s="26"/>
      <c r="O1978" s="26"/>
      <c r="P1978" s="26"/>
      <c r="Q1978" s="26"/>
      <c r="R1978" s="26"/>
      <c r="S1978" s="26"/>
      <c r="T1978" s="26"/>
      <c r="U1978" s="26"/>
      <c r="V1978" s="26"/>
      <c r="W1978" s="26"/>
      <c r="X1978" s="26"/>
      <c r="Y1978" s="26"/>
      <c r="Z1978" s="26"/>
      <c r="AA1978" s="26"/>
    </row>
    <row r="1979">
      <c r="A1979" s="50"/>
      <c r="B1979" s="26"/>
      <c r="C1979" s="26"/>
      <c r="D1979" s="26"/>
      <c r="E1979" s="26"/>
      <c r="F1979" s="26"/>
      <c r="G1979" s="26"/>
      <c r="H1979" s="26"/>
      <c r="I1979" s="26"/>
      <c r="J1979" s="26"/>
      <c r="K1979" s="26"/>
      <c r="L1979" s="26"/>
      <c r="M1979" s="26"/>
      <c r="N1979" s="26"/>
      <c r="O1979" s="26"/>
      <c r="P1979" s="26"/>
      <c r="Q1979" s="26"/>
      <c r="R1979" s="26"/>
      <c r="S1979" s="26"/>
      <c r="T1979" s="26"/>
      <c r="U1979" s="26"/>
      <c r="V1979" s="26"/>
      <c r="W1979" s="26"/>
      <c r="X1979" s="26"/>
      <c r="Y1979" s="26"/>
      <c r="Z1979" s="26"/>
      <c r="AA1979" s="26"/>
    </row>
    <row r="1980">
      <c r="A1980" s="50"/>
      <c r="B1980" s="26"/>
      <c r="C1980" s="26"/>
      <c r="D1980" s="26"/>
      <c r="E1980" s="26"/>
      <c r="F1980" s="26"/>
      <c r="G1980" s="26"/>
      <c r="H1980" s="26"/>
      <c r="I1980" s="26"/>
      <c r="J1980" s="26"/>
      <c r="K1980" s="26"/>
      <c r="L1980" s="26"/>
      <c r="M1980" s="26"/>
      <c r="N1980" s="26"/>
      <c r="O1980" s="26"/>
      <c r="P1980" s="26"/>
      <c r="Q1980" s="26"/>
      <c r="R1980" s="26"/>
      <c r="S1980" s="26"/>
      <c r="T1980" s="26"/>
      <c r="U1980" s="26"/>
      <c r="V1980" s="26"/>
      <c r="W1980" s="26"/>
      <c r="X1980" s="26"/>
      <c r="Y1980" s="26"/>
      <c r="Z1980" s="26"/>
      <c r="AA1980" s="26"/>
    </row>
    <row r="1981">
      <c r="A1981" s="50"/>
      <c r="B1981" s="26"/>
      <c r="C1981" s="26"/>
      <c r="D1981" s="26"/>
      <c r="E1981" s="26"/>
      <c r="F1981" s="26"/>
      <c r="G1981" s="26"/>
      <c r="H1981" s="26"/>
      <c r="I1981" s="26"/>
      <c r="J1981" s="26"/>
      <c r="K1981" s="26"/>
      <c r="L1981" s="26"/>
      <c r="M1981" s="26"/>
      <c r="N1981" s="26"/>
      <c r="O1981" s="26"/>
      <c r="P1981" s="26"/>
      <c r="Q1981" s="26"/>
      <c r="R1981" s="26"/>
      <c r="S1981" s="26"/>
      <c r="T1981" s="26"/>
      <c r="U1981" s="26"/>
      <c r="V1981" s="26"/>
      <c r="W1981" s="26"/>
      <c r="X1981" s="26"/>
      <c r="Y1981" s="26"/>
      <c r="Z1981" s="26"/>
      <c r="AA1981" s="26"/>
    </row>
    <row r="1982">
      <c r="A1982" s="50"/>
      <c r="B1982" s="26"/>
      <c r="C1982" s="26"/>
      <c r="D1982" s="26"/>
      <c r="E1982" s="26"/>
      <c r="F1982" s="26"/>
      <c r="G1982" s="26"/>
      <c r="H1982" s="26"/>
      <c r="I1982" s="26"/>
      <c r="J1982" s="26"/>
      <c r="K1982" s="26"/>
      <c r="L1982" s="26"/>
      <c r="M1982" s="26"/>
      <c r="N1982" s="26"/>
      <c r="O1982" s="26"/>
      <c r="P1982" s="26"/>
      <c r="Q1982" s="26"/>
      <c r="R1982" s="26"/>
      <c r="S1982" s="26"/>
      <c r="T1982" s="26"/>
      <c r="U1982" s="26"/>
      <c r="V1982" s="26"/>
      <c r="W1982" s="26"/>
      <c r="X1982" s="26"/>
      <c r="Y1982" s="26"/>
      <c r="Z1982" s="26"/>
      <c r="AA1982" s="26"/>
    </row>
    <row r="1983">
      <c r="A1983" s="50"/>
      <c r="B1983" s="26"/>
      <c r="C1983" s="26"/>
      <c r="D1983" s="26"/>
      <c r="E1983" s="26"/>
      <c r="F1983" s="26"/>
      <c r="G1983" s="26"/>
      <c r="H1983" s="26"/>
      <c r="I1983" s="26"/>
      <c r="J1983" s="26"/>
      <c r="K1983" s="26"/>
      <c r="L1983" s="26"/>
      <c r="M1983" s="26"/>
      <c r="N1983" s="26"/>
      <c r="O1983" s="26"/>
      <c r="P1983" s="26"/>
      <c r="Q1983" s="26"/>
      <c r="R1983" s="26"/>
      <c r="S1983" s="26"/>
      <c r="T1983" s="26"/>
      <c r="U1983" s="26"/>
      <c r="V1983" s="26"/>
      <c r="W1983" s="26"/>
      <c r="X1983" s="26"/>
      <c r="Y1983" s="26"/>
      <c r="Z1983" s="26"/>
      <c r="AA1983" s="26"/>
    </row>
    <row r="1984">
      <c r="A1984" s="50"/>
      <c r="B1984" s="26"/>
      <c r="C1984" s="26"/>
      <c r="D1984" s="26"/>
      <c r="E1984" s="26"/>
      <c r="F1984" s="26"/>
      <c r="G1984" s="26"/>
      <c r="H1984" s="26"/>
      <c r="I1984" s="26"/>
      <c r="J1984" s="26"/>
      <c r="K1984" s="26"/>
      <c r="L1984" s="26"/>
      <c r="M1984" s="26"/>
      <c r="N1984" s="26"/>
      <c r="O1984" s="26"/>
      <c r="P1984" s="26"/>
      <c r="Q1984" s="26"/>
      <c r="R1984" s="26"/>
      <c r="S1984" s="26"/>
      <c r="T1984" s="26"/>
      <c r="U1984" s="26"/>
      <c r="V1984" s="26"/>
      <c r="W1984" s="26"/>
      <c r="X1984" s="26"/>
      <c r="Y1984" s="26"/>
      <c r="Z1984" s="26"/>
      <c r="AA1984" s="26"/>
    </row>
    <row r="1985">
      <c r="A1985" s="50"/>
      <c r="B1985" s="26"/>
      <c r="C1985" s="26"/>
      <c r="D1985" s="26"/>
      <c r="E1985" s="26"/>
      <c r="F1985" s="26"/>
      <c r="G1985" s="26"/>
      <c r="H1985" s="26"/>
      <c r="I1985" s="26"/>
      <c r="J1985" s="26"/>
      <c r="K1985" s="26"/>
      <c r="L1985" s="26"/>
      <c r="M1985" s="26"/>
      <c r="N1985" s="26"/>
      <c r="O1985" s="26"/>
      <c r="P1985" s="26"/>
      <c r="Q1985" s="26"/>
      <c r="R1985" s="26"/>
      <c r="S1985" s="26"/>
      <c r="T1985" s="26"/>
      <c r="U1985" s="26"/>
      <c r="V1985" s="26"/>
      <c r="W1985" s="26"/>
      <c r="X1985" s="26"/>
      <c r="Y1985" s="26"/>
      <c r="Z1985" s="26"/>
      <c r="AA1985" s="26"/>
    </row>
    <row r="1986">
      <c r="A1986" s="50"/>
      <c r="B1986" s="26"/>
      <c r="C1986" s="26"/>
      <c r="D1986" s="26"/>
      <c r="E1986" s="26"/>
      <c r="F1986" s="26"/>
      <c r="G1986" s="26"/>
      <c r="H1986" s="26"/>
      <c r="I1986" s="26"/>
      <c r="J1986" s="26"/>
      <c r="K1986" s="26"/>
      <c r="L1986" s="26"/>
      <c r="M1986" s="26"/>
      <c r="N1986" s="26"/>
      <c r="O1986" s="26"/>
      <c r="P1986" s="26"/>
      <c r="Q1986" s="26"/>
      <c r="R1986" s="26"/>
      <c r="S1986" s="26"/>
      <c r="T1986" s="26"/>
      <c r="U1986" s="26"/>
      <c r="V1986" s="26"/>
      <c r="W1986" s="26"/>
      <c r="X1986" s="26"/>
      <c r="Y1986" s="26"/>
      <c r="Z1986" s="26"/>
      <c r="AA1986" s="26"/>
    </row>
    <row r="1987">
      <c r="A1987" s="50"/>
      <c r="B1987" s="26"/>
      <c r="C1987" s="26"/>
      <c r="D1987" s="26"/>
      <c r="E1987" s="26"/>
      <c r="F1987" s="26"/>
      <c r="G1987" s="26"/>
      <c r="H1987" s="26"/>
      <c r="I1987" s="26"/>
      <c r="J1987" s="26"/>
      <c r="K1987" s="26"/>
      <c r="L1987" s="26"/>
      <c r="M1987" s="26"/>
      <c r="N1987" s="26"/>
      <c r="O1987" s="26"/>
      <c r="P1987" s="26"/>
      <c r="Q1987" s="26"/>
      <c r="R1987" s="26"/>
      <c r="S1987" s="26"/>
      <c r="T1987" s="26"/>
      <c r="U1987" s="26"/>
      <c r="V1987" s="26"/>
      <c r="W1987" s="26"/>
      <c r="X1987" s="26"/>
      <c r="Y1987" s="26"/>
      <c r="Z1987" s="26"/>
      <c r="AA1987" s="26"/>
    </row>
    <row r="1988">
      <c r="A1988" s="50"/>
      <c r="B1988" s="26"/>
      <c r="C1988" s="26"/>
      <c r="D1988" s="26"/>
      <c r="E1988" s="26"/>
      <c r="F1988" s="26"/>
      <c r="G1988" s="26"/>
      <c r="H1988" s="26"/>
      <c r="I1988" s="26"/>
      <c r="J1988" s="26"/>
      <c r="K1988" s="26"/>
      <c r="L1988" s="26"/>
      <c r="M1988" s="26"/>
      <c r="N1988" s="26"/>
      <c r="O1988" s="26"/>
      <c r="P1988" s="26"/>
      <c r="Q1988" s="26"/>
      <c r="R1988" s="26"/>
      <c r="S1988" s="26"/>
      <c r="T1988" s="26"/>
      <c r="U1988" s="26"/>
      <c r="V1988" s="26"/>
      <c r="W1988" s="26"/>
      <c r="X1988" s="26"/>
      <c r="Y1988" s="26"/>
      <c r="Z1988" s="26"/>
      <c r="AA1988" s="26"/>
    </row>
    <row r="1989">
      <c r="A1989" s="50"/>
      <c r="B1989" s="26"/>
      <c r="C1989" s="26"/>
      <c r="D1989" s="26"/>
      <c r="E1989" s="26"/>
      <c r="F1989" s="26"/>
      <c r="G1989" s="26"/>
      <c r="H1989" s="26"/>
      <c r="I1989" s="26"/>
      <c r="J1989" s="26"/>
      <c r="K1989" s="26"/>
      <c r="L1989" s="26"/>
      <c r="M1989" s="26"/>
      <c r="N1989" s="26"/>
      <c r="O1989" s="26"/>
      <c r="P1989" s="26"/>
      <c r="Q1989" s="26"/>
      <c r="R1989" s="26"/>
      <c r="S1989" s="26"/>
      <c r="T1989" s="26"/>
      <c r="U1989" s="26"/>
      <c r="V1989" s="26"/>
      <c r="W1989" s="26"/>
      <c r="X1989" s="26"/>
      <c r="Y1989" s="26"/>
      <c r="Z1989" s="26"/>
      <c r="AA1989" s="26"/>
    </row>
    <row r="1990">
      <c r="A1990" s="50"/>
      <c r="B1990" s="26"/>
      <c r="C1990" s="26"/>
      <c r="D1990" s="26"/>
      <c r="E1990" s="26"/>
      <c r="F1990" s="26"/>
      <c r="G1990" s="26"/>
      <c r="H1990" s="26"/>
      <c r="I1990" s="26"/>
      <c r="J1990" s="26"/>
      <c r="K1990" s="26"/>
      <c r="L1990" s="26"/>
      <c r="M1990" s="26"/>
      <c r="N1990" s="26"/>
      <c r="O1990" s="26"/>
      <c r="P1990" s="26"/>
      <c r="Q1990" s="26"/>
      <c r="R1990" s="26"/>
      <c r="S1990" s="26"/>
      <c r="T1990" s="26"/>
      <c r="U1990" s="26"/>
      <c r="V1990" s="26"/>
      <c r="W1990" s="26"/>
      <c r="X1990" s="26"/>
      <c r="Y1990" s="26"/>
      <c r="Z1990" s="26"/>
      <c r="AA1990" s="26"/>
    </row>
    <row r="1991">
      <c r="A1991" s="50"/>
      <c r="B1991" s="26"/>
      <c r="C1991" s="26"/>
      <c r="D1991" s="26"/>
      <c r="E1991" s="26"/>
      <c r="F1991" s="26"/>
      <c r="G1991" s="26"/>
      <c r="H1991" s="26"/>
      <c r="I1991" s="26"/>
      <c r="J1991" s="26"/>
      <c r="K1991" s="26"/>
      <c r="L1991" s="26"/>
      <c r="M1991" s="26"/>
      <c r="N1991" s="26"/>
      <c r="O1991" s="26"/>
      <c r="P1991" s="26"/>
      <c r="Q1991" s="26"/>
      <c r="R1991" s="26"/>
      <c r="S1991" s="26"/>
      <c r="T1991" s="26"/>
      <c r="U1991" s="26"/>
      <c r="V1991" s="26"/>
      <c r="W1991" s="26"/>
      <c r="X1991" s="26"/>
      <c r="Y1991" s="26"/>
      <c r="Z1991" s="26"/>
      <c r="AA1991" s="26"/>
    </row>
    <row r="1992">
      <c r="A1992" s="50"/>
      <c r="B1992" s="26"/>
      <c r="C1992" s="26"/>
      <c r="D1992" s="26"/>
      <c r="E1992" s="26"/>
      <c r="F1992" s="26"/>
      <c r="G1992" s="26"/>
      <c r="H1992" s="26"/>
      <c r="I1992" s="26"/>
      <c r="J1992" s="26"/>
      <c r="K1992" s="26"/>
      <c r="L1992" s="26"/>
      <c r="M1992" s="26"/>
      <c r="N1992" s="26"/>
      <c r="O1992" s="26"/>
      <c r="P1992" s="26"/>
      <c r="Q1992" s="26"/>
      <c r="R1992" s="26"/>
      <c r="S1992" s="26"/>
      <c r="T1992" s="26"/>
      <c r="U1992" s="26"/>
      <c r="V1992" s="26"/>
      <c r="W1992" s="26"/>
      <c r="X1992" s="26"/>
      <c r="Y1992" s="26"/>
      <c r="Z1992" s="26"/>
      <c r="AA1992" s="26"/>
    </row>
    <row r="1993">
      <c r="A1993" s="50"/>
      <c r="B1993" s="26"/>
      <c r="C1993" s="26"/>
      <c r="D1993" s="26"/>
      <c r="E1993" s="26"/>
      <c r="F1993" s="26"/>
      <c r="G1993" s="26"/>
      <c r="H1993" s="26"/>
      <c r="I1993" s="26"/>
      <c r="J1993" s="26"/>
      <c r="K1993" s="26"/>
      <c r="L1993" s="26"/>
      <c r="M1993" s="26"/>
      <c r="N1993" s="26"/>
      <c r="O1993" s="26"/>
      <c r="P1993" s="26"/>
      <c r="Q1993" s="26"/>
      <c r="R1993" s="26"/>
      <c r="S1993" s="26"/>
      <c r="T1993" s="26"/>
      <c r="U1993" s="26"/>
      <c r="V1993" s="26"/>
      <c r="W1993" s="26"/>
      <c r="X1993" s="26"/>
      <c r="Y1993" s="26"/>
      <c r="Z1993" s="26"/>
      <c r="AA1993" s="26"/>
    </row>
    <row r="1994">
      <c r="A1994" s="50"/>
      <c r="B1994" s="26"/>
      <c r="C1994" s="26"/>
      <c r="D1994" s="26"/>
      <c r="E1994" s="26"/>
      <c r="F1994" s="26"/>
      <c r="G1994" s="26"/>
      <c r="H1994" s="26"/>
      <c r="I1994" s="26"/>
      <c r="J1994" s="26"/>
      <c r="K1994" s="26"/>
      <c r="L1994" s="26"/>
      <c r="M1994" s="26"/>
      <c r="N1994" s="26"/>
      <c r="O1994" s="26"/>
      <c r="P1994" s="26"/>
      <c r="Q1994" s="26"/>
      <c r="R1994" s="26"/>
      <c r="S1994" s="26"/>
      <c r="T1994" s="26"/>
      <c r="U1994" s="26"/>
      <c r="V1994" s="26"/>
      <c r="W1994" s="26"/>
      <c r="X1994" s="26"/>
      <c r="Y1994" s="26"/>
      <c r="Z1994" s="26"/>
      <c r="AA1994" s="26"/>
    </row>
    <row r="1995">
      <c r="A1995" s="50"/>
      <c r="B1995" s="26"/>
      <c r="C1995" s="26"/>
      <c r="D1995" s="26"/>
      <c r="E1995" s="26"/>
      <c r="F1995" s="26"/>
      <c r="G1995" s="26"/>
      <c r="H1995" s="26"/>
      <c r="I1995" s="26"/>
      <c r="J1995" s="26"/>
      <c r="K1995" s="26"/>
      <c r="L1995" s="26"/>
      <c r="M1995" s="26"/>
      <c r="N1995" s="26"/>
      <c r="O1995" s="26"/>
      <c r="P1995" s="26"/>
      <c r="Q1995" s="26"/>
      <c r="R1995" s="26"/>
      <c r="S1995" s="26"/>
      <c r="T1995" s="26"/>
      <c r="U1995" s="26"/>
      <c r="V1995" s="26"/>
      <c r="W1995" s="26"/>
      <c r="X1995" s="26"/>
      <c r="Y1995" s="26"/>
      <c r="Z1995" s="26"/>
      <c r="AA1995" s="26"/>
    </row>
    <row r="1996">
      <c r="A1996" s="50"/>
      <c r="B1996" s="26"/>
      <c r="C1996" s="26"/>
      <c r="D1996" s="26"/>
      <c r="E1996" s="26"/>
      <c r="F1996" s="26"/>
      <c r="G1996" s="26"/>
      <c r="H1996" s="26"/>
      <c r="I1996" s="26"/>
      <c r="J1996" s="26"/>
      <c r="K1996" s="26"/>
      <c r="L1996" s="26"/>
      <c r="M1996" s="26"/>
      <c r="N1996" s="26"/>
      <c r="O1996" s="26"/>
      <c r="P1996" s="26"/>
      <c r="Q1996" s="26"/>
      <c r="R1996" s="26"/>
      <c r="S1996" s="26"/>
      <c r="T1996" s="26"/>
      <c r="U1996" s="26"/>
      <c r="V1996" s="26"/>
      <c r="W1996" s="26"/>
      <c r="X1996" s="26"/>
      <c r="Y1996" s="26"/>
      <c r="Z1996" s="26"/>
      <c r="AA1996" s="26"/>
    </row>
    <row r="1997">
      <c r="A1997" s="50"/>
      <c r="B1997" s="26"/>
      <c r="C1997" s="26"/>
      <c r="D1997" s="26"/>
      <c r="E1997" s="26"/>
      <c r="F1997" s="26"/>
      <c r="G1997" s="26"/>
      <c r="H1997" s="26"/>
      <c r="I1997" s="26"/>
      <c r="J1997" s="26"/>
      <c r="K1997" s="26"/>
      <c r="L1997" s="26"/>
      <c r="M1997" s="26"/>
      <c r="N1997" s="26"/>
      <c r="O1997" s="26"/>
      <c r="P1997" s="26"/>
      <c r="Q1997" s="26"/>
      <c r="R1997" s="26"/>
      <c r="S1997" s="26"/>
      <c r="T1997" s="26"/>
      <c r="U1997" s="26"/>
      <c r="V1997" s="26"/>
      <c r="W1997" s="26"/>
      <c r="X1997" s="26"/>
      <c r="Y1997" s="26"/>
      <c r="Z1997" s="26"/>
      <c r="AA1997" s="26"/>
    </row>
    <row r="1998">
      <c r="A1998" s="50"/>
      <c r="B1998" s="26"/>
      <c r="C1998" s="26"/>
      <c r="D1998" s="26"/>
      <c r="E1998" s="26"/>
      <c r="F1998" s="26"/>
      <c r="G1998" s="26"/>
      <c r="H1998" s="26"/>
      <c r="I1998" s="26"/>
      <c r="J1998" s="26"/>
      <c r="K1998" s="26"/>
      <c r="L1998" s="26"/>
      <c r="M1998" s="26"/>
      <c r="N1998" s="26"/>
      <c r="O1998" s="26"/>
      <c r="P1998" s="26"/>
      <c r="Q1998" s="26"/>
      <c r="R1998" s="26"/>
      <c r="S1998" s="26"/>
      <c r="T1998" s="26"/>
      <c r="U1998" s="26"/>
      <c r="V1998" s="26"/>
      <c r="W1998" s="26"/>
      <c r="X1998" s="26"/>
      <c r="Y1998" s="26"/>
      <c r="Z1998" s="26"/>
      <c r="AA1998" s="26"/>
    </row>
    <row r="1999">
      <c r="A1999" s="50"/>
      <c r="B1999" s="26"/>
      <c r="C1999" s="26"/>
      <c r="D1999" s="26"/>
      <c r="E1999" s="26"/>
      <c r="F1999" s="26"/>
      <c r="G1999" s="26"/>
      <c r="H1999" s="26"/>
      <c r="I1999" s="26"/>
      <c r="J1999" s="26"/>
      <c r="K1999" s="26"/>
      <c r="L1999" s="26"/>
      <c r="M1999" s="26"/>
      <c r="N1999" s="26"/>
      <c r="O1999" s="26"/>
      <c r="P1999" s="26"/>
      <c r="Q1999" s="26"/>
      <c r="R1999" s="26"/>
      <c r="S1999" s="26"/>
      <c r="T1999" s="26"/>
      <c r="U1999" s="26"/>
      <c r="V1999" s="26"/>
      <c r="W1999" s="26"/>
      <c r="X1999" s="26"/>
      <c r="Y1999" s="26"/>
      <c r="Z1999" s="26"/>
      <c r="AA1999" s="26"/>
    </row>
    <row r="2000">
      <c r="A2000" s="50"/>
      <c r="B2000" s="26"/>
      <c r="C2000" s="26"/>
      <c r="D2000" s="26"/>
      <c r="E2000" s="26"/>
      <c r="F2000" s="26"/>
      <c r="G2000" s="26"/>
      <c r="H2000" s="26"/>
      <c r="I2000" s="26"/>
      <c r="J2000" s="26"/>
      <c r="K2000" s="26"/>
      <c r="L2000" s="26"/>
      <c r="M2000" s="26"/>
      <c r="N2000" s="26"/>
      <c r="O2000" s="26"/>
      <c r="P2000" s="26"/>
      <c r="Q2000" s="26"/>
      <c r="R2000" s="26"/>
      <c r="S2000" s="26"/>
      <c r="T2000" s="26"/>
      <c r="U2000" s="26"/>
      <c r="V2000" s="26"/>
      <c r="W2000" s="26"/>
      <c r="X2000" s="26"/>
      <c r="Y2000" s="26"/>
      <c r="Z2000" s="26"/>
      <c r="AA2000" s="26"/>
    </row>
    <row r="2001">
      <c r="A2001" s="50"/>
      <c r="B2001" s="26"/>
      <c r="C2001" s="26"/>
      <c r="D2001" s="26"/>
      <c r="E2001" s="26"/>
      <c r="F2001" s="26"/>
      <c r="G2001" s="26"/>
      <c r="H2001" s="26"/>
      <c r="I2001" s="26"/>
      <c r="J2001" s="26"/>
      <c r="K2001" s="26"/>
      <c r="L2001" s="26"/>
      <c r="M2001" s="26"/>
      <c r="N2001" s="26"/>
      <c r="O2001" s="26"/>
      <c r="P2001" s="26"/>
      <c r="Q2001" s="26"/>
      <c r="R2001" s="26"/>
      <c r="S2001" s="26"/>
      <c r="T2001" s="26"/>
      <c r="U2001" s="26"/>
      <c r="V2001" s="26"/>
      <c r="W2001" s="26"/>
      <c r="X2001" s="26"/>
      <c r="Y2001" s="26"/>
      <c r="Z2001" s="26"/>
      <c r="AA2001" s="26"/>
    </row>
    <row r="2002">
      <c r="A2002" s="50"/>
      <c r="B2002" s="26"/>
      <c r="C2002" s="26"/>
      <c r="D2002" s="26"/>
      <c r="E2002" s="26"/>
      <c r="F2002" s="26"/>
      <c r="G2002" s="26"/>
      <c r="H2002" s="26"/>
      <c r="I2002" s="26"/>
      <c r="J2002" s="26"/>
      <c r="K2002" s="26"/>
      <c r="L2002" s="26"/>
      <c r="M2002" s="26"/>
      <c r="N2002" s="26"/>
      <c r="O2002" s="26"/>
      <c r="P2002" s="26"/>
      <c r="Q2002" s="26"/>
      <c r="R2002" s="26"/>
      <c r="S2002" s="26"/>
      <c r="T2002" s="26"/>
      <c r="U2002" s="26"/>
      <c r="V2002" s="26"/>
      <c r="W2002" s="26"/>
      <c r="X2002" s="26"/>
      <c r="Y2002" s="26"/>
      <c r="Z2002" s="26"/>
      <c r="AA2002" s="26"/>
    </row>
    <row r="2003">
      <c r="A2003" s="50"/>
      <c r="B2003" s="26"/>
      <c r="C2003" s="26"/>
      <c r="D2003" s="26"/>
      <c r="E2003" s="26"/>
      <c r="F2003" s="26"/>
      <c r="G2003" s="26"/>
      <c r="H2003" s="26"/>
      <c r="I2003" s="26"/>
      <c r="J2003" s="26"/>
      <c r="K2003" s="26"/>
      <c r="L2003" s="26"/>
      <c r="M2003" s="26"/>
      <c r="N2003" s="26"/>
      <c r="O2003" s="26"/>
      <c r="P2003" s="26"/>
      <c r="Q2003" s="26"/>
      <c r="R2003" s="26"/>
      <c r="S2003" s="26"/>
      <c r="T2003" s="26"/>
      <c r="U2003" s="26"/>
      <c r="V2003" s="26"/>
      <c r="W2003" s="26"/>
      <c r="X2003" s="26"/>
      <c r="Y2003" s="26"/>
      <c r="Z2003" s="26"/>
      <c r="AA2003" s="26"/>
    </row>
    <row r="2004">
      <c r="A2004" s="50"/>
      <c r="B2004" s="26"/>
      <c r="C2004" s="26"/>
      <c r="D2004" s="26"/>
      <c r="E2004" s="26"/>
      <c r="F2004" s="26"/>
      <c r="G2004" s="26"/>
      <c r="H2004" s="26"/>
      <c r="I2004" s="26"/>
      <c r="J2004" s="26"/>
      <c r="K2004" s="26"/>
      <c r="L2004" s="26"/>
      <c r="M2004" s="26"/>
      <c r="N2004" s="26"/>
      <c r="O2004" s="26"/>
      <c r="P2004" s="26"/>
      <c r="Q2004" s="26"/>
      <c r="R2004" s="26"/>
      <c r="S2004" s="26"/>
      <c r="T2004" s="26"/>
      <c r="U2004" s="26"/>
      <c r="V2004" s="26"/>
      <c r="W2004" s="26"/>
      <c r="X2004" s="26"/>
      <c r="Y2004" s="26"/>
      <c r="Z2004" s="26"/>
      <c r="AA2004" s="26"/>
    </row>
    <row r="2005">
      <c r="A2005" s="50"/>
      <c r="B2005" s="26"/>
      <c r="C2005" s="26"/>
      <c r="D2005" s="26"/>
      <c r="E2005" s="26"/>
      <c r="F2005" s="26"/>
      <c r="G2005" s="26"/>
      <c r="H2005" s="26"/>
      <c r="I2005" s="26"/>
      <c r="J2005" s="26"/>
      <c r="K2005" s="26"/>
      <c r="L2005" s="26"/>
      <c r="M2005" s="26"/>
      <c r="N2005" s="26"/>
      <c r="O2005" s="26"/>
      <c r="P2005" s="26"/>
      <c r="Q2005" s="26"/>
      <c r="R2005" s="26"/>
      <c r="S2005" s="26"/>
      <c r="T2005" s="26"/>
      <c r="U2005" s="26"/>
      <c r="V2005" s="26"/>
      <c r="W2005" s="26"/>
      <c r="X2005" s="26"/>
      <c r="Y2005" s="26"/>
      <c r="Z2005" s="26"/>
      <c r="AA2005" s="26"/>
    </row>
    <row r="2006">
      <c r="A2006" s="50"/>
      <c r="B2006" s="26"/>
      <c r="C2006" s="26"/>
      <c r="D2006" s="26"/>
      <c r="E2006" s="26"/>
      <c r="F2006" s="26"/>
      <c r="G2006" s="26"/>
      <c r="H2006" s="26"/>
      <c r="I2006" s="26"/>
      <c r="J2006" s="26"/>
      <c r="K2006" s="26"/>
      <c r="L2006" s="26"/>
      <c r="M2006" s="26"/>
      <c r="N2006" s="26"/>
      <c r="O2006" s="26"/>
      <c r="P2006" s="26"/>
      <c r="Q2006" s="26"/>
      <c r="R2006" s="26"/>
      <c r="S2006" s="26"/>
      <c r="T2006" s="26"/>
      <c r="U2006" s="26"/>
      <c r="V2006" s="26"/>
      <c r="W2006" s="26"/>
      <c r="X2006" s="26"/>
      <c r="Y2006" s="26"/>
      <c r="Z2006" s="26"/>
      <c r="AA2006" s="26"/>
    </row>
    <row r="2007">
      <c r="A2007" s="50"/>
      <c r="B2007" s="26"/>
      <c r="C2007" s="26"/>
      <c r="D2007" s="26"/>
      <c r="E2007" s="26"/>
      <c r="F2007" s="26"/>
      <c r="G2007" s="26"/>
      <c r="H2007" s="26"/>
      <c r="I2007" s="26"/>
      <c r="J2007" s="26"/>
      <c r="K2007" s="26"/>
      <c r="L2007" s="26"/>
      <c r="M2007" s="26"/>
      <c r="N2007" s="26"/>
      <c r="O2007" s="26"/>
      <c r="P2007" s="26"/>
      <c r="Q2007" s="26"/>
      <c r="R2007" s="26"/>
      <c r="S2007" s="26"/>
      <c r="T2007" s="26"/>
      <c r="U2007" s="26"/>
      <c r="V2007" s="26"/>
      <c r="W2007" s="26"/>
      <c r="X2007" s="26"/>
      <c r="Y2007" s="26"/>
      <c r="Z2007" s="26"/>
      <c r="AA2007" s="26"/>
    </row>
    <row r="2008">
      <c r="A2008" s="50"/>
      <c r="B2008" s="26"/>
      <c r="C2008" s="26"/>
      <c r="D2008" s="26"/>
      <c r="E2008" s="26"/>
      <c r="F2008" s="26"/>
      <c r="G2008" s="26"/>
      <c r="H2008" s="26"/>
      <c r="I2008" s="26"/>
      <c r="J2008" s="26"/>
      <c r="K2008" s="26"/>
      <c r="L2008" s="26"/>
      <c r="M2008" s="26"/>
      <c r="N2008" s="26"/>
      <c r="O2008" s="26"/>
      <c r="P2008" s="26"/>
      <c r="Q2008" s="26"/>
      <c r="R2008" s="26"/>
      <c r="S2008" s="26"/>
      <c r="T2008" s="26"/>
      <c r="U2008" s="26"/>
      <c r="V2008" s="26"/>
      <c r="W2008" s="26"/>
      <c r="X2008" s="26"/>
      <c r="Y2008" s="26"/>
      <c r="Z2008" s="26"/>
      <c r="AA2008" s="26"/>
    </row>
    <row r="2009">
      <c r="A2009" s="50"/>
      <c r="B2009" s="26"/>
      <c r="C2009" s="26"/>
      <c r="D2009" s="26"/>
      <c r="E2009" s="26"/>
      <c r="F2009" s="26"/>
      <c r="G2009" s="26"/>
      <c r="H2009" s="26"/>
      <c r="I2009" s="26"/>
      <c r="J2009" s="26"/>
      <c r="K2009" s="26"/>
      <c r="L2009" s="26"/>
      <c r="M2009" s="26"/>
      <c r="N2009" s="26"/>
      <c r="O2009" s="26"/>
      <c r="P2009" s="26"/>
      <c r="Q2009" s="26"/>
      <c r="R2009" s="26"/>
      <c r="S2009" s="26"/>
      <c r="T2009" s="26"/>
      <c r="U2009" s="26"/>
      <c r="V2009" s="26"/>
      <c r="W2009" s="26"/>
      <c r="X2009" s="26"/>
      <c r="Y2009" s="26"/>
      <c r="Z2009" s="26"/>
      <c r="AA2009" s="26"/>
    </row>
    <row r="2010">
      <c r="A2010" s="50"/>
      <c r="B2010" s="26"/>
      <c r="C2010" s="26"/>
      <c r="D2010" s="26"/>
      <c r="E2010" s="26"/>
      <c r="F2010" s="26"/>
      <c r="G2010" s="26"/>
      <c r="H2010" s="26"/>
      <c r="I2010" s="26"/>
      <c r="J2010" s="26"/>
      <c r="K2010" s="26"/>
      <c r="L2010" s="26"/>
      <c r="M2010" s="26"/>
      <c r="N2010" s="26"/>
      <c r="O2010" s="26"/>
      <c r="P2010" s="26"/>
      <c r="Q2010" s="26"/>
      <c r="R2010" s="26"/>
      <c r="S2010" s="26"/>
      <c r="T2010" s="26"/>
      <c r="U2010" s="26"/>
      <c r="V2010" s="26"/>
      <c r="W2010" s="26"/>
      <c r="X2010" s="26"/>
      <c r="Y2010" s="26"/>
      <c r="Z2010" s="26"/>
      <c r="AA2010" s="26"/>
    </row>
    <row r="2011">
      <c r="A2011" s="50"/>
      <c r="B2011" s="26"/>
      <c r="C2011" s="26"/>
      <c r="D2011" s="26"/>
      <c r="E2011" s="26"/>
      <c r="F2011" s="26"/>
      <c r="G2011" s="26"/>
      <c r="H2011" s="26"/>
      <c r="I2011" s="26"/>
      <c r="J2011" s="26"/>
      <c r="K2011" s="26"/>
      <c r="L2011" s="26"/>
      <c r="M2011" s="26"/>
      <c r="N2011" s="26"/>
      <c r="O2011" s="26"/>
      <c r="P2011" s="26"/>
      <c r="Q2011" s="26"/>
      <c r="R2011" s="26"/>
      <c r="S2011" s="26"/>
      <c r="T2011" s="26"/>
      <c r="U2011" s="26"/>
      <c r="V2011" s="26"/>
      <c r="W2011" s="26"/>
      <c r="X2011" s="26"/>
      <c r="Y2011" s="26"/>
      <c r="Z2011" s="26"/>
      <c r="AA2011" s="26"/>
    </row>
    <row r="2012">
      <c r="A2012" s="50"/>
      <c r="B2012" s="26"/>
      <c r="C2012" s="26"/>
      <c r="D2012" s="26"/>
      <c r="E2012" s="26"/>
      <c r="F2012" s="26"/>
      <c r="G2012" s="26"/>
      <c r="H2012" s="26"/>
      <c r="I2012" s="26"/>
      <c r="J2012" s="26"/>
      <c r="K2012" s="26"/>
      <c r="L2012" s="26"/>
      <c r="M2012" s="26"/>
      <c r="N2012" s="26"/>
      <c r="O2012" s="26"/>
      <c r="P2012" s="26"/>
      <c r="Q2012" s="26"/>
      <c r="R2012" s="26"/>
      <c r="S2012" s="26"/>
      <c r="T2012" s="26"/>
      <c r="U2012" s="26"/>
      <c r="V2012" s="26"/>
      <c r="W2012" s="26"/>
      <c r="X2012" s="26"/>
      <c r="Y2012" s="26"/>
      <c r="Z2012" s="26"/>
      <c r="AA2012" s="26"/>
    </row>
    <row r="2013">
      <c r="A2013" s="50"/>
      <c r="B2013" s="26"/>
      <c r="C2013" s="26"/>
      <c r="D2013" s="26"/>
      <c r="E2013" s="26"/>
      <c r="F2013" s="26"/>
      <c r="G2013" s="26"/>
      <c r="H2013" s="26"/>
      <c r="I2013" s="26"/>
      <c r="J2013" s="26"/>
      <c r="K2013" s="26"/>
      <c r="L2013" s="26"/>
      <c r="M2013" s="26"/>
      <c r="N2013" s="26"/>
      <c r="O2013" s="26"/>
      <c r="P2013" s="26"/>
      <c r="Q2013" s="26"/>
      <c r="R2013" s="26"/>
      <c r="S2013" s="26"/>
      <c r="T2013" s="26"/>
      <c r="U2013" s="26"/>
      <c r="V2013" s="26"/>
      <c r="W2013" s="26"/>
      <c r="X2013" s="26"/>
      <c r="Y2013" s="26"/>
      <c r="Z2013" s="26"/>
      <c r="AA2013" s="26"/>
    </row>
    <row r="2014">
      <c r="A2014" s="50"/>
      <c r="B2014" s="26"/>
      <c r="C2014" s="26"/>
      <c r="D2014" s="26"/>
      <c r="E2014" s="26"/>
      <c r="F2014" s="26"/>
      <c r="G2014" s="26"/>
      <c r="H2014" s="26"/>
      <c r="I2014" s="26"/>
      <c r="J2014" s="26"/>
      <c r="K2014" s="26"/>
      <c r="L2014" s="26"/>
      <c r="M2014" s="26"/>
      <c r="N2014" s="26"/>
      <c r="O2014" s="26"/>
      <c r="P2014" s="26"/>
      <c r="Q2014" s="26"/>
      <c r="R2014" s="26"/>
      <c r="S2014" s="26"/>
      <c r="T2014" s="26"/>
      <c r="U2014" s="26"/>
      <c r="V2014" s="26"/>
      <c r="W2014" s="26"/>
      <c r="X2014" s="26"/>
      <c r="Y2014" s="26"/>
      <c r="Z2014" s="26"/>
      <c r="AA2014" s="26"/>
    </row>
    <row r="2015">
      <c r="A2015" s="50"/>
      <c r="B2015" s="26"/>
      <c r="C2015" s="26"/>
      <c r="D2015" s="26"/>
      <c r="E2015" s="26"/>
      <c r="F2015" s="26"/>
      <c r="G2015" s="26"/>
      <c r="H2015" s="26"/>
      <c r="I2015" s="26"/>
      <c r="J2015" s="26"/>
      <c r="K2015" s="26"/>
      <c r="L2015" s="26"/>
      <c r="M2015" s="26"/>
      <c r="N2015" s="26"/>
      <c r="O2015" s="26"/>
      <c r="P2015" s="26"/>
      <c r="Q2015" s="26"/>
      <c r="R2015" s="26"/>
      <c r="S2015" s="26"/>
      <c r="T2015" s="26"/>
      <c r="U2015" s="26"/>
      <c r="V2015" s="26"/>
      <c r="W2015" s="26"/>
      <c r="X2015" s="26"/>
      <c r="Y2015" s="26"/>
      <c r="Z2015" s="26"/>
      <c r="AA2015" s="26"/>
    </row>
    <row r="2016">
      <c r="A2016" s="50"/>
      <c r="B2016" s="26"/>
      <c r="C2016" s="26"/>
      <c r="D2016" s="26"/>
      <c r="E2016" s="26"/>
      <c r="F2016" s="26"/>
      <c r="G2016" s="26"/>
      <c r="H2016" s="26"/>
      <c r="I2016" s="26"/>
      <c r="J2016" s="26"/>
      <c r="K2016" s="26"/>
      <c r="L2016" s="26"/>
      <c r="M2016" s="26"/>
      <c r="N2016" s="26"/>
      <c r="O2016" s="26"/>
      <c r="P2016" s="26"/>
      <c r="Q2016" s="26"/>
      <c r="R2016" s="26"/>
      <c r="S2016" s="26"/>
      <c r="T2016" s="26"/>
      <c r="U2016" s="26"/>
      <c r="V2016" s="26"/>
      <c r="W2016" s="26"/>
      <c r="X2016" s="26"/>
      <c r="Y2016" s="26"/>
      <c r="Z2016" s="26"/>
      <c r="AA2016" s="26"/>
    </row>
    <row r="2017">
      <c r="A2017" s="50"/>
      <c r="B2017" s="26"/>
      <c r="C2017" s="26"/>
      <c r="D2017" s="26"/>
      <c r="E2017" s="26"/>
      <c r="F2017" s="26"/>
      <c r="G2017" s="26"/>
      <c r="H2017" s="26"/>
      <c r="I2017" s="26"/>
      <c r="J2017" s="26"/>
      <c r="K2017" s="26"/>
      <c r="L2017" s="26"/>
      <c r="M2017" s="26"/>
      <c r="N2017" s="26"/>
      <c r="O2017" s="26"/>
      <c r="P2017" s="26"/>
      <c r="Q2017" s="26"/>
      <c r="R2017" s="26"/>
      <c r="S2017" s="26"/>
      <c r="T2017" s="26"/>
      <c r="U2017" s="26"/>
      <c r="V2017" s="26"/>
      <c r="W2017" s="26"/>
      <c r="X2017" s="26"/>
      <c r="Y2017" s="26"/>
      <c r="Z2017" s="26"/>
      <c r="AA2017" s="26"/>
    </row>
    <row r="2018">
      <c r="A2018" s="50"/>
      <c r="B2018" s="26"/>
      <c r="C2018" s="26"/>
      <c r="D2018" s="26"/>
      <c r="E2018" s="26"/>
      <c r="F2018" s="26"/>
      <c r="G2018" s="26"/>
      <c r="H2018" s="26"/>
      <c r="I2018" s="26"/>
      <c r="J2018" s="26"/>
      <c r="K2018" s="26"/>
      <c r="L2018" s="26"/>
      <c r="M2018" s="26"/>
      <c r="N2018" s="26"/>
      <c r="O2018" s="26"/>
      <c r="P2018" s="26"/>
      <c r="Q2018" s="26"/>
      <c r="R2018" s="26"/>
      <c r="S2018" s="26"/>
      <c r="T2018" s="26"/>
      <c r="U2018" s="26"/>
      <c r="V2018" s="26"/>
      <c r="W2018" s="26"/>
      <c r="X2018" s="26"/>
      <c r="Y2018" s="26"/>
      <c r="Z2018" s="26"/>
      <c r="AA2018" s="26"/>
    </row>
    <row r="2019">
      <c r="A2019" s="50"/>
      <c r="B2019" s="26"/>
      <c r="C2019" s="26"/>
      <c r="D2019" s="26"/>
      <c r="E2019" s="26"/>
      <c r="F2019" s="26"/>
      <c r="G2019" s="26"/>
      <c r="H2019" s="26"/>
      <c r="I2019" s="26"/>
      <c r="J2019" s="26"/>
      <c r="K2019" s="26"/>
      <c r="L2019" s="26"/>
      <c r="M2019" s="26"/>
      <c r="N2019" s="26"/>
      <c r="O2019" s="26"/>
      <c r="P2019" s="26"/>
      <c r="Q2019" s="26"/>
      <c r="R2019" s="26"/>
      <c r="S2019" s="26"/>
      <c r="T2019" s="26"/>
      <c r="U2019" s="26"/>
      <c r="V2019" s="26"/>
      <c r="W2019" s="26"/>
      <c r="X2019" s="26"/>
      <c r="Y2019" s="26"/>
      <c r="Z2019" s="26"/>
      <c r="AA2019" s="26"/>
    </row>
    <row r="2020">
      <c r="A2020" s="50"/>
      <c r="B2020" s="26"/>
      <c r="C2020" s="26"/>
      <c r="D2020" s="26"/>
      <c r="E2020" s="26"/>
      <c r="F2020" s="26"/>
      <c r="G2020" s="26"/>
      <c r="H2020" s="26"/>
      <c r="I2020" s="26"/>
      <c r="J2020" s="26"/>
      <c r="K2020" s="26"/>
      <c r="L2020" s="26"/>
      <c r="M2020" s="26"/>
      <c r="N2020" s="26"/>
      <c r="O2020" s="26"/>
      <c r="P2020" s="26"/>
      <c r="Q2020" s="26"/>
      <c r="R2020" s="26"/>
      <c r="S2020" s="26"/>
      <c r="T2020" s="26"/>
      <c r="U2020" s="26"/>
      <c r="V2020" s="26"/>
      <c r="W2020" s="26"/>
      <c r="X2020" s="26"/>
      <c r="Y2020" s="26"/>
      <c r="Z2020" s="26"/>
      <c r="AA2020" s="26"/>
    </row>
    <row r="2021">
      <c r="A2021" s="50"/>
      <c r="B2021" s="26"/>
      <c r="C2021" s="26"/>
      <c r="D2021" s="26"/>
      <c r="E2021" s="26"/>
      <c r="F2021" s="26"/>
      <c r="G2021" s="26"/>
      <c r="H2021" s="26"/>
      <c r="I2021" s="26"/>
      <c r="J2021" s="26"/>
      <c r="K2021" s="26"/>
      <c r="L2021" s="26"/>
      <c r="M2021" s="26"/>
      <c r="N2021" s="26"/>
      <c r="O2021" s="26"/>
      <c r="P2021" s="26"/>
      <c r="Q2021" s="26"/>
      <c r="R2021" s="26"/>
      <c r="S2021" s="26"/>
      <c r="T2021" s="26"/>
      <c r="U2021" s="26"/>
      <c r="V2021" s="26"/>
      <c r="W2021" s="26"/>
      <c r="X2021" s="26"/>
      <c r="Y2021" s="26"/>
      <c r="Z2021" s="26"/>
      <c r="AA2021" s="26"/>
    </row>
    <row r="2022">
      <c r="A2022" s="50"/>
      <c r="B2022" s="26"/>
      <c r="C2022" s="26"/>
      <c r="D2022" s="26"/>
      <c r="E2022" s="26"/>
      <c r="F2022" s="26"/>
      <c r="G2022" s="26"/>
      <c r="H2022" s="26"/>
      <c r="I2022" s="26"/>
      <c r="J2022" s="26"/>
      <c r="K2022" s="26"/>
      <c r="L2022" s="26"/>
      <c r="M2022" s="26"/>
      <c r="N2022" s="26"/>
      <c r="O2022" s="26"/>
      <c r="P2022" s="26"/>
      <c r="Q2022" s="26"/>
      <c r="R2022" s="26"/>
      <c r="S2022" s="26"/>
      <c r="T2022" s="26"/>
      <c r="U2022" s="26"/>
      <c r="V2022" s="26"/>
      <c r="W2022" s="26"/>
      <c r="X2022" s="26"/>
      <c r="Y2022" s="26"/>
      <c r="Z2022" s="26"/>
      <c r="AA2022" s="26"/>
    </row>
    <row r="2023">
      <c r="A2023" s="50"/>
      <c r="B2023" s="26"/>
      <c r="C2023" s="26"/>
      <c r="D2023" s="26"/>
      <c r="E2023" s="26"/>
      <c r="F2023" s="26"/>
      <c r="G2023" s="26"/>
      <c r="H2023" s="26"/>
      <c r="I2023" s="26"/>
      <c r="J2023" s="26"/>
      <c r="K2023" s="26"/>
      <c r="L2023" s="26"/>
      <c r="M2023" s="26"/>
      <c r="N2023" s="26"/>
      <c r="O2023" s="26"/>
      <c r="P2023" s="26"/>
      <c r="Q2023" s="26"/>
      <c r="R2023" s="26"/>
      <c r="S2023" s="26"/>
      <c r="T2023" s="26"/>
      <c r="U2023" s="26"/>
      <c r="V2023" s="26"/>
      <c r="W2023" s="26"/>
      <c r="X2023" s="26"/>
      <c r="Y2023" s="26"/>
      <c r="Z2023" s="26"/>
      <c r="AA2023" s="26"/>
    </row>
    <row r="2024">
      <c r="A2024" s="50"/>
      <c r="B2024" s="26"/>
      <c r="C2024" s="26"/>
      <c r="D2024" s="26"/>
      <c r="E2024" s="26"/>
      <c r="F2024" s="26"/>
      <c r="G2024" s="26"/>
      <c r="H2024" s="26"/>
      <c r="I2024" s="26"/>
      <c r="J2024" s="26"/>
      <c r="K2024" s="26"/>
      <c r="L2024" s="26"/>
      <c r="M2024" s="26"/>
      <c r="N2024" s="26"/>
      <c r="O2024" s="26"/>
      <c r="P2024" s="26"/>
      <c r="Q2024" s="26"/>
      <c r="R2024" s="26"/>
      <c r="S2024" s="26"/>
      <c r="T2024" s="26"/>
      <c r="U2024" s="26"/>
      <c r="V2024" s="26"/>
      <c r="W2024" s="26"/>
      <c r="X2024" s="26"/>
      <c r="Y2024" s="26"/>
      <c r="Z2024" s="26"/>
      <c r="AA2024" s="26"/>
    </row>
    <row r="2025">
      <c r="A2025" s="50"/>
      <c r="B2025" s="26"/>
      <c r="C2025" s="26"/>
      <c r="D2025" s="26"/>
      <c r="E2025" s="26"/>
      <c r="F2025" s="26"/>
      <c r="G2025" s="26"/>
      <c r="H2025" s="26"/>
      <c r="I2025" s="26"/>
      <c r="J2025" s="26"/>
      <c r="K2025" s="26"/>
      <c r="L2025" s="26"/>
      <c r="M2025" s="26"/>
      <c r="N2025" s="26"/>
      <c r="O2025" s="26"/>
      <c r="P2025" s="26"/>
      <c r="Q2025" s="26"/>
      <c r="R2025" s="26"/>
      <c r="S2025" s="26"/>
      <c r="T2025" s="26"/>
      <c r="U2025" s="26"/>
      <c r="V2025" s="26"/>
      <c r="W2025" s="26"/>
      <c r="X2025" s="26"/>
      <c r="Y2025" s="26"/>
      <c r="Z2025" s="26"/>
      <c r="AA2025" s="26"/>
    </row>
    <row r="2026">
      <c r="A2026" s="50"/>
      <c r="B2026" s="26"/>
      <c r="C2026" s="26"/>
      <c r="D2026" s="26"/>
      <c r="E2026" s="26"/>
      <c r="F2026" s="26"/>
      <c r="G2026" s="26"/>
      <c r="H2026" s="26"/>
      <c r="I2026" s="26"/>
      <c r="J2026" s="26"/>
      <c r="K2026" s="26"/>
      <c r="L2026" s="26"/>
      <c r="M2026" s="26"/>
      <c r="N2026" s="26"/>
      <c r="O2026" s="26"/>
      <c r="P2026" s="26"/>
      <c r="Q2026" s="26"/>
      <c r="R2026" s="26"/>
      <c r="S2026" s="26"/>
      <c r="T2026" s="26"/>
      <c r="U2026" s="26"/>
      <c r="V2026" s="26"/>
      <c r="W2026" s="26"/>
      <c r="X2026" s="26"/>
      <c r="Y2026" s="26"/>
      <c r="Z2026" s="26"/>
      <c r="AA2026" s="26"/>
    </row>
    <row r="2027">
      <c r="A2027" s="50"/>
      <c r="B2027" s="26"/>
      <c r="C2027" s="26"/>
      <c r="D2027" s="26"/>
      <c r="E2027" s="26"/>
      <c r="F2027" s="26"/>
      <c r="G2027" s="26"/>
      <c r="H2027" s="26"/>
      <c r="I2027" s="26"/>
      <c r="J2027" s="26"/>
      <c r="K2027" s="26"/>
      <c r="L2027" s="26"/>
      <c r="M2027" s="26"/>
      <c r="N2027" s="26"/>
      <c r="O2027" s="26"/>
      <c r="P2027" s="26"/>
      <c r="Q2027" s="26"/>
      <c r="R2027" s="26"/>
      <c r="S2027" s="26"/>
      <c r="T2027" s="26"/>
      <c r="U2027" s="26"/>
      <c r="V2027" s="26"/>
      <c r="W2027" s="26"/>
      <c r="X2027" s="26"/>
      <c r="Y2027" s="26"/>
      <c r="Z2027" s="26"/>
      <c r="AA2027" s="26"/>
    </row>
    <row r="2028">
      <c r="A2028" s="50"/>
      <c r="B2028" s="26"/>
      <c r="C2028" s="26"/>
      <c r="D2028" s="26"/>
      <c r="E2028" s="26"/>
      <c r="F2028" s="26"/>
      <c r="G2028" s="26"/>
      <c r="H2028" s="26"/>
      <c r="I2028" s="26"/>
      <c r="J2028" s="26"/>
      <c r="K2028" s="26"/>
      <c r="L2028" s="26"/>
      <c r="M2028" s="26"/>
      <c r="N2028" s="26"/>
      <c r="O2028" s="26"/>
      <c r="P2028" s="26"/>
      <c r="Q2028" s="26"/>
      <c r="R2028" s="26"/>
      <c r="S2028" s="26"/>
      <c r="T2028" s="26"/>
      <c r="U2028" s="26"/>
      <c r="V2028" s="26"/>
      <c r="W2028" s="26"/>
      <c r="X2028" s="26"/>
      <c r="Y2028" s="26"/>
      <c r="Z2028" s="26"/>
      <c r="AA2028" s="26"/>
    </row>
    <row r="2029">
      <c r="A2029" s="50"/>
      <c r="B2029" s="26"/>
      <c r="C2029" s="26"/>
      <c r="D2029" s="26"/>
      <c r="E2029" s="26"/>
      <c r="F2029" s="26"/>
      <c r="G2029" s="26"/>
      <c r="H2029" s="26"/>
      <c r="I2029" s="26"/>
      <c r="J2029" s="26"/>
      <c r="K2029" s="26"/>
      <c r="L2029" s="26"/>
      <c r="M2029" s="26"/>
      <c r="N2029" s="26"/>
      <c r="O2029" s="26"/>
      <c r="P2029" s="26"/>
      <c r="Q2029" s="26"/>
      <c r="R2029" s="26"/>
      <c r="S2029" s="26"/>
      <c r="T2029" s="26"/>
      <c r="U2029" s="26"/>
      <c r="V2029" s="26"/>
      <c r="W2029" s="26"/>
      <c r="X2029" s="26"/>
      <c r="Y2029" s="26"/>
      <c r="Z2029" s="26"/>
      <c r="AA2029" s="26"/>
    </row>
    <row r="2030">
      <c r="A2030" s="50"/>
      <c r="B2030" s="26"/>
      <c r="C2030" s="26"/>
      <c r="D2030" s="26"/>
      <c r="E2030" s="26"/>
      <c r="F2030" s="26"/>
      <c r="G2030" s="26"/>
      <c r="H2030" s="26"/>
      <c r="I2030" s="26"/>
      <c r="J2030" s="26"/>
      <c r="K2030" s="26"/>
      <c r="L2030" s="26"/>
      <c r="M2030" s="26"/>
      <c r="N2030" s="26"/>
      <c r="O2030" s="26"/>
      <c r="P2030" s="26"/>
      <c r="Q2030" s="26"/>
      <c r="R2030" s="26"/>
      <c r="S2030" s="26"/>
      <c r="T2030" s="26"/>
      <c r="U2030" s="26"/>
      <c r="V2030" s="26"/>
      <c r="W2030" s="26"/>
      <c r="X2030" s="26"/>
      <c r="Y2030" s="26"/>
      <c r="Z2030" s="26"/>
      <c r="AA2030" s="26"/>
    </row>
    <row r="2031">
      <c r="A2031" s="50"/>
      <c r="B2031" s="26"/>
      <c r="C2031" s="26"/>
      <c r="D2031" s="26"/>
      <c r="E2031" s="26"/>
      <c r="F2031" s="26"/>
      <c r="G2031" s="26"/>
      <c r="H2031" s="26"/>
      <c r="I2031" s="26"/>
      <c r="J2031" s="26"/>
      <c r="K2031" s="26"/>
      <c r="L2031" s="26"/>
      <c r="M2031" s="26"/>
      <c r="N2031" s="26"/>
      <c r="O2031" s="26"/>
      <c r="P2031" s="26"/>
      <c r="Q2031" s="26"/>
      <c r="R2031" s="26"/>
      <c r="S2031" s="26"/>
      <c r="T2031" s="26"/>
      <c r="U2031" s="26"/>
      <c r="V2031" s="26"/>
      <c r="W2031" s="26"/>
      <c r="X2031" s="26"/>
      <c r="Y2031" s="26"/>
      <c r="Z2031" s="26"/>
      <c r="AA2031" s="26"/>
    </row>
    <row r="2032">
      <c r="A2032" s="50"/>
      <c r="B2032" s="26"/>
      <c r="C2032" s="26"/>
      <c r="D2032" s="26"/>
      <c r="E2032" s="26"/>
      <c r="F2032" s="26"/>
      <c r="G2032" s="26"/>
      <c r="H2032" s="26"/>
      <c r="I2032" s="26"/>
      <c r="J2032" s="26"/>
      <c r="K2032" s="26"/>
      <c r="L2032" s="26"/>
      <c r="M2032" s="26"/>
      <c r="N2032" s="26"/>
      <c r="O2032" s="26"/>
      <c r="P2032" s="26"/>
      <c r="Q2032" s="26"/>
      <c r="R2032" s="26"/>
      <c r="S2032" s="26"/>
      <c r="T2032" s="26"/>
      <c r="U2032" s="26"/>
      <c r="V2032" s="26"/>
      <c r="W2032" s="26"/>
      <c r="X2032" s="26"/>
      <c r="Y2032" s="26"/>
      <c r="Z2032" s="26"/>
      <c r="AA2032" s="26"/>
    </row>
    <row r="2033">
      <c r="A2033" s="50"/>
      <c r="B2033" s="26"/>
      <c r="C2033" s="26"/>
      <c r="D2033" s="26"/>
      <c r="E2033" s="26"/>
      <c r="F2033" s="26"/>
      <c r="G2033" s="26"/>
      <c r="H2033" s="26"/>
      <c r="I2033" s="26"/>
      <c r="J2033" s="26"/>
      <c r="K2033" s="26"/>
      <c r="L2033" s="26"/>
      <c r="M2033" s="26"/>
      <c r="N2033" s="26"/>
      <c r="O2033" s="26"/>
      <c r="P2033" s="26"/>
      <c r="Q2033" s="26"/>
      <c r="R2033" s="26"/>
      <c r="S2033" s="26"/>
      <c r="T2033" s="26"/>
      <c r="U2033" s="26"/>
      <c r="V2033" s="26"/>
      <c r="W2033" s="26"/>
      <c r="X2033" s="26"/>
      <c r="Y2033" s="26"/>
      <c r="Z2033" s="26"/>
      <c r="AA2033" s="26"/>
    </row>
    <row r="2034">
      <c r="A2034" s="50"/>
      <c r="B2034" s="26"/>
      <c r="C2034" s="26"/>
      <c r="D2034" s="26"/>
      <c r="E2034" s="26"/>
      <c r="F2034" s="26"/>
      <c r="G2034" s="26"/>
      <c r="H2034" s="26"/>
      <c r="I2034" s="26"/>
      <c r="J2034" s="26"/>
      <c r="K2034" s="26"/>
      <c r="L2034" s="26"/>
      <c r="M2034" s="26"/>
      <c r="N2034" s="26"/>
      <c r="O2034" s="26"/>
      <c r="P2034" s="26"/>
      <c r="Q2034" s="26"/>
      <c r="R2034" s="26"/>
      <c r="S2034" s="26"/>
      <c r="T2034" s="26"/>
      <c r="U2034" s="26"/>
      <c r="V2034" s="26"/>
      <c r="W2034" s="26"/>
      <c r="X2034" s="26"/>
      <c r="Y2034" s="26"/>
      <c r="Z2034" s="26"/>
      <c r="AA2034" s="26"/>
    </row>
    <row r="2035">
      <c r="A2035" s="50"/>
      <c r="B2035" s="26"/>
      <c r="C2035" s="26"/>
      <c r="D2035" s="26"/>
      <c r="E2035" s="26"/>
      <c r="F2035" s="26"/>
      <c r="G2035" s="26"/>
      <c r="H2035" s="26"/>
      <c r="I2035" s="26"/>
      <c r="J2035" s="26"/>
      <c r="K2035" s="26"/>
      <c r="L2035" s="26"/>
      <c r="M2035" s="26"/>
      <c r="N2035" s="26"/>
      <c r="O2035" s="26"/>
      <c r="P2035" s="26"/>
      <c r="Q2035" s="26"/>
      <c r="R2035" s="26"/>
      <c r="S2035" s="26"/>
      <c r="T2035" s="26"/>
      <c r="U2035" s="26"/>
      <c r="V2035" s="26"/>
      <c r="W2035" s="26"/>
      <c r="X2035" s="26"/>
      <c r="Y2035" s="26"/>
      <c r="Z2035" s="26"/>
      <c r="AA2035" s="26"/>
    </row>
    <row r="2036">
      <c r="A2036" s="50"/>
      <c r="B2036" s="26"/>
      <c r="C2036" s="26"/>
      <c r="D2036" s="26"/>
      <c r="E2036" s="26"/>
      <c r="F2036" s="26"/>
      <c r="G2036" s="26"/>
      <c r="H2036" s="26"/>
      <c r="I2036" s="26"/>
      <c r="J2036" s="26"/>
      <c r="K2036" s="26"/>
      <c r="L2036" s="26"/>
      <c r="M2036" s="26"/>
      <c r="N2036" s="26"/>
      <c r="O2036" s="26"/>
      <c r="P2036" s="26"/>
      <c r="Q2036" s="26"/>
      <c r="R2036" s="26"/>
      <c r="S2036" s="26"/>
      <c r="T2036" s="26"/>
      <c r="U2036" s="26"/>
      <c r="V2036" s="26"/>
      <c r="W2036" s="26"/>
      <c r="X2036" s="26"/>
      <c r="Y2036" s="26"/>
      <c r="Z2036" s="26"/>
      <c r="AA2036" s="26"/>
    </row>
    <row r="2037">
      <c r="A2037" s="50"/>
      <c r="B2037" s="26"/>
      <c r="C2037" s="26"/>
      <c r="D2037" s="26"/>
      <c r="E2037" s="26"/>
      <c r="F2037" s="26"/>
      <c r="G2037" s="26"/>
      <c r="H2037" s="26"/>
      <c r="I2037" s="26"/>
      <c r="J2037" s="26"/>
      <c r="K2037" s="26"/>
      <c r="L2037" s="26"/>
      <c r="M2037" s="26"/>
      <c r="N2037" s="26"/>
      <c r="O2037" s="26"/>
      <c r="P2037" s="26"/>
      <c r="Q2037" s="26"/>
      <c r="R2037" s="26"/>
      <c r="S2037" s="26"/>
      <c r="T2037" s="26"/>
      <c r="U2037" s="26"/>
      <c r="V2037" s="26"/>
      <c r="W2037" s="26"/>
      <c r="X2037" s="26"/>
      <c r="Y2037" s="26"/>
      <c r="Z2037" s="26"/>
      <c r="AA2037" s="26"/>
    </row>
    <row r="2038">
      <c r="A2038" s="50"/>
      <c r="B2038" s="26"/>
      <c r="C2038" s="26"/>
      <c r="D2038" s="26"/>
      <c r="E2038" s="26"/>
      <c r="F2038" s="26"/>
      <c r="G2038" s="26"/>
      <c r="H2038" s="26"/>
      <c r="I2038" s="26"/>
      <c r="J2038" s="26"/>
      <c r="K2038" s="26"/>
      <c r="L2038" s="26"/>
      <c r="M2038" s="26"/>
      <c r="N2038" s="26"/>
      <c r="O2038" s="26"/>
      <c r="P2038" s="26"/>
      <c r="Q2038" s="26"/>
      <c r="R2038" s="26"/>
      <c r="S2038" s="26"/>
      <c r="T2038" s="26"/>
      <c r="U2038" s="26"/>
      <c r="V2038" s="26"/>
      <c r="W2038" s="26"/>
      <c r="X2038" s="26"/>
      <c r="Y2038" s="26"/>
      <c r="Z2038" s="26"/>
      <c r="AA2038" s="26"/>
    </row>
    <row r="2039">
      <c r="A2039" s="50"/>
      <c r="B2039" s="26"/>
      <c r="C2039" s="26"/>
      <c r="D2039" s="26"/>
      <c r="E2039" s="26"/>
      <c r="F2039" s="26"/>
      <c r="G2039" s="26"/>
      <c r="H2039" s="26"/>
      <c r="I2039" s="26"/>
      <c r="J2039" s="26"/>
      <c r="K2039" s="26"/>
      <c r="L2039" s="26"/>
      <c r="M2039" s="26"/>
      <c r="N2039" s="26"/>
      <c r="O2039" s="26"/>
      <c r="P2039" s="26"/>
      <c r="Q2039" s="26"/>
      <c r="R2039" s="26"/>
      <c r="S2039" s="26"/>
      <c r="T2039" s="26"/>
      <c r="U2039" s="26"/>
      <c r="V2039" s="26"/>
      <c r="W2039" s="26"/>
      <c r="X2039" s="26"/>
      <c r="Y2039" s="26"/>
      <c r="Z2039" s="26"/>
      <c r="AA2039" s="26"/>
    </row>
    <row r="2040">
      <c r="A2040" s="50"/>
      <c r="B2040" s="26"/>
      <c r="C2040" s="26"/>
      <c r="D2040" s="26"/>
      <c r="E2040" s="26"/>
      <c r="F2040" s="26"/>
      <c r="G2040" s="26"/>
      <c r="H2040" s="26"/>
      <c r="I2040" s="26"/>
      <c r="J2040" s="26"/>
      <c r="K2040" s="26"/>
      <c r="L2040" s="26"/>
      <c r="M2040" s="26"/>
      <c r="N2040" s="26"/>
      <c r="O2040" s="26"/>
      <c r="P2040" s="26"/>
      <c r="Q2040" s="26"/>
      <c r="R2040" s="26"/>
      <c r="S2040" s="26"/>
      <c r="T2040" s="26"/>
      <c r="U2040" s="26"/>
      <c r="V2040" s="26"/>
      <c r="W2040" s="26"/>
      <c r="X2040" s="26"/>
      <c r="Y2040" s="26"/>
      <c r="Z2040" s="26"/>
      <c r="AA2040" s="26"/>
    </row>
    <row r="2041">
      <c r="A2041" s="50"/>
      <c r="B2041" s="26"/>
      <c r="C2041" s="26"/>
      <c r="D2041" s="26"/>
      <c r="E2041" s="26"/>
      <c r="F2041" s="26"/>
      <c r="G2041" s="26"/>
      <c r="H2041" s="26"/>
      <c r="I2041" s="26"/>
      <c r="J2041" s="26"/>
      <c r="K2041" s="26"/>
      <c r="L2041" s="26"/>
      <c r="M2041" s="26"/>
      <c r="N2041" s="26"/>
      <c r="O2041" s="26"/>
      <c r="P2041" s="26"/>
      <c r="Q2041" s="26"/>
      <c r="R2041" s="26"/>
      <c r="S2041" s="26"/>
      <c r="T2041" s="26"/>
      <c r="U2041" s="26"/>
      <c r="V2041" s="26"/>
      <c r="W2041" s="26"/>
      <c r="X2041" s="26"/>
      <c r="Y2041" s="26"/>
      <c r="Z2041" s="26"/>
      <c r="AA2041" s="26"/>
    </row>
    <row r="2042">
      <c r="A2042" s="50"/>
      <c r="B2042" s="26"/>
      <c r="C2042" s="26"/>
      <c r="D2042" s="26"/>
      <c r="E2042" s="26"/>
      <c r="F2042" s="26"/>
      <c r="G2042" s="26"/>
      <c r="H2042" s="26"/>
      <c r="I2042" s="26"/>
      <c r="J2042" s="26"/>
      <c r="K2042" s="26"/>
      <c r="L2042" s="26"/>
      <c r="M2042" s="26"/>
      <c r="N2042" s="26"/>
      <c r="O2042" s="26"/>
      <c r="P2042" s="26"/>
      <c r="Q2042" s="26"/>
      <c r="R2042" s="26"/>
      <c r="S2042" s="26"/>
      <c r="T2042" s="26"/>
      <c r="U2042" s="26"/>
      <c r="V2042" s="26"/>
      <c r="W2042" s="26"/>
      <c r="X2042" s="26"/>
      <c r="Y2042" s="26"/>
      <c r="Z2042" s="26"/>
      <c r="AA2042" s="26"/>
    </row>
    <row r="2043">
      <c r="A2043" s="50"/>
      <c r="B2043" s="26"/>
      <c r="C2043" s="26"/>
      <c r="D2043" s="26"/>
      <c r="E2043" s="26"/>
      <c r="F2043" s="26"/>
      <c r="G2043" s="26"/>
      <c r="H2043" s="26"/>
      <c r="I2043" s="26"/>
      <c r="J2043" s="26"/>
      <c r="K2043" s="26"/>
      <c r="L2043" s="26"/>
      <c r="M2043" s="26"/>
      <c r="N2043" s="26"/>
      <c r="O2043" s="26"/>
      <c r="P2043" s="26"/>
      <c r="Q2043" s="26"/>
      <c r="R2043" s="26"/>
      <c r="S2043" s="26"/>
      <c r="T2043" s="26"/>
      <c r="U2043" s="26"/>
      <c r="V2043" s="26"/>
      <c r="W2043" s="26"/>
      <c r="X2043" s="26"/>
      <c r="Y2043" s="26"/>
      <c r="Z2043" s="26"/>
      <c r="AA2043" s="26"/>
    </row>
    <row r="2044">
      <c r="A2044" s="50"/>
      <c r="B2044" s="26"/>
      <c r="C2044" s="26"/>
      <c r="D2044" s="26"/>
      <c r="E2044" s="26"/>
      <c r="F2044" s="26"/>
      <c r="G2044" s="26"/>
      <c r="H2044" s="26"/>
      <c r="I2044" s="26"/>
      <c r="J2044" s="26"/>
      <c r="K2044" s="26"/>
      <c r="L2044" s="26"/>
      <c r="M2044" s="26"/>
      <c r="N2044" s="26"/>
      <c r="O2044" s="26"/>
      <c r="P2044" s="26"/>
      <c r="Q2044" s="26"/>
      <c r="R2044" s="26"/>
      <c r="S2044" s="26"/>
      <c r="T2044" s="26"/>
      <c r="U2044" s="26"/>
      <c r="V2044" s="26"/>
      <c r="W2044" s="26"/>
      <c r="X2044" s="26"/>
      <c r="Y2044" s="26"/>
      <c r="Z2044" s="26"/>
      <c r="AA2044" s="26"/>
    </row>
    <row r="2045">
      <c r="A2045" s="50"/>
      <c r="B2045" s="26"/>
      <c r="C2045" s="26"/>
      <c r="D2045" s="26"/>
      <c r="E2045" s="26"/>
      <c r="F2045" s="26"/>
      <c r="G2045" s="26"/>
      <c r="H2045" s="26"/>
      <c r="I2045" s="26"/>
      <c r="J2045" s="26"/>
      <c r="K2045" s="26"/>
      <c r="L2045" s="26"/>
      <c r="M2045" s="26"/>
      <c r="N2045" s="26"/>
      <c r="O2045" s="26"/>
      <c r="P2045" s="26"/>
      <c r="Q2045" s="26"/>
      <c r="R2045" s="26"/>
      <c r="S2045" s="26"/>
      <c r="T2045" s="26"/>
      <c r="U2045" s="26"/>
      <c r="V2045" s="26"/>
      <c r="W2045" s="26"/>
      <c r="X2045" s="26"/>
      <c r="Y2045" s="26"/>
      <c r="Z2045" s="26"/>
      <c r="AA2045" s="26"/>
    </row>
    <row r="2046">
      <c r="A2046" s="50"/>
      <c r="B2046" s="26"/>
      <c r="C2046" s="26"/>
      <c r="D2046" s="26"/>
      <c r="E2046" s="26"/>
      <c r="F2046" s="26"/>
      <c r="G2046" s="26"/>
      <c r="H2046" s="26"/>
      <c r="I2046" s="26"/>
      <c r="J2046" s="26"/>
      <c r="K2046" s="26"/>
      <c r="L2046" s="26"/>
      <c r="M2046" s="26"/>
      <c r="N2046" s="26"/>
      <c r="O2046" s="26"/>
      <c r="P2046" s="26"/>
      <c r="Q2046" s="26"/>
      <c r="R2046" s="26"/>
      <c r="S2046" s="26"/>
      <c r="T2046" s="26"/>
      <c r="U2046" s="26"/>
      <c r="V2046" s="26"/>
      <c r="W2046" s="26"/>
      <c r="X2046" s="26"/>
      <c r="Y2046" s="26"/>
      <c r="Z2046" s="26"/>
      <c r="AA2046" s="26"/>
    </row>
    <row r="2047">
      <c r="A2047" s="50"/>
      <c r="B2047" s="26"/>
      <c r="C2047" s="26"/>
      <c r="D2047" s="26"/>
      <c r="E2047" s="26"/>
      <c r="F2047" s="26"/>
      <c r="G2047" s="26"/>
      <c r="H2047" s="26"/>
      <c r="I2047" s="26"/>
      <c r="J2047" s="26"/>
      <c r="K2047" s="26"/>
      <c r="L2047" s="26"/>
      <c r="M2047" s="26"/>
      <c r="N2047" s="26"/>
      <c r="O2047" s="26"/>
      <c r="P2047" s="26"/>
      <c r="Q2047" s="26"/>
      <c r="R2047" s="26"/>
      <c r="S2047" s="26"/>
      <c r="T2047" s="26"/>
      <c r="U2047" s="26"/>
      <c r="V2047" s="26"/>
      <c r="W2047" s="26"/>
      <c r="X2047" s="26"/>
      <c r="Y2047" s="26"/>
      <c r="Z2047" s="26"/>
      <c r="AA2047" s="26"/>
    </row>
    <row r="2048">
      <c r="A2048" s="50"/>
      <c r="B2048" s="26"/>
      <c r="C2048" s="26"/>
      <c r="D2048" s="26"/>
      <c r="E2048" s="26"/>
      <c r="F2048" s="26"/>
      <c r="G2048" s="26"/>
      <c r="H2048" s="26"/>
      <c r="I2048" s="26"/>
      <c r="J2048" s="26"/>
      <c r="K2048" s="26"/>
      <c r="L2048" s="26"/>
      <c r="M2048" s="26"/>
      <c r="N2048" s="26"/>
      <c r="O2048" s="26"/>
      <c r="P2048" s="26"/>
      <c r="Q2048" s="26"/>
      <c r="R2048" s="26"/>
      <c r="S2048" s="26"/>
      <c r="T2048" s="26"/>
      <c r="U2048" s="26"/>
      <c r="V2048" s="26"/>
      <c r="W2048" s="26"/>
      <c r="X2048" s="26"/>
      <c r="Y2048" s="26"/>
      <c r="Z2048" s="26"/>
      <c r="AA2048" s="26"/>
    </row>
    <row r="2049">
      <c r="A2049" s="50"/>
      <c r="B2049" s="26"/>
      <c r="C2049" s="26"/>
      <c r="D2049" s="26"/>
      <c r="E2049" s="26"/>
      <c r="F2049" s="26"/>
      <c r="G2049" s="26"/>
      <c r="H2049" s="26"/>
      <c r="I2049" s="26"/>
      <c r="J2049" s="26"/>
      <c r="K2049" s="26"/>
      <c r="L2049" s="26"/>
      <c r="M2049" s="26"/>
      <c r="N2049" s="26"/>
      <c r="O2049" s="26"/>
      <c r="P2049" s="26"/>
      <c r="Q2049" s="26"/>
      <c r="R2049" s="26"/>
      <c r="S2049" s="26"/>
      <c r="T2049" s="26"/>
      <c r="U2049" s="26"/>
      <c r="V2049" s="26"/>
      <c r="W2049" s="26"/>
      <c r="X2049" s="26"/>
      <c r="Y2049" s="26"/>
      <c r="Z2049" s="26"/>
      <c r="AA2049" s="26"/>
    </row>
    <row r="2050">
      <c r="A2050" s="50"/>
      <c r="B2050" s="26"/>
      <c r="C2050" s="26"/>
      <c r="D2050" s="26"/>
      <c r="E2050" s="26"/>
      <c r="F2050" s="26"/>
      <c r="G2050" s="26"/>
      <c r="H2050" s="26"/>
      <c r="I2050" s="26"/>
      <c r="J2050" s="26"/>
      <c r="K2050" s="26"/>
      <c r="L2050" s="26"/>
      <c r="M2050" s="26"/>
      <c r="N2050" s="26"/>
      <c r="O2050" s="26"/>
      <c r="P2050" s="26"/>
      <c r="Q2050" s="26"/>
      <c r="R2050" s="26"/>
      <c r="S2050" s="26"/>
      <c r="T2050" s="26"/>
      <c r="U2050" s="26"/>
      <c r="V2050" s="26"/>
      <c r="W2050" s="26"/>
      <c r="X2050" s="26"/>
      <c r="Y2050" s="26"/>
      <c r="Z2050" s="26"/>
      <c r="AA2050" s="26"/>
    </row>
    <row r="2051">
      <c r="A2051" s="50"/>
      <c r="B2051" s="26"/>
      <c r="C2051" s="26"/>
      <c r="D2051" s="26"/>
      <c r="E2051" s="26"/>
      <c r="F2051" s="26"/>
      <c r="G2051" s="26"/>
      <c r="H2051" s="26"/>
      <c r="I2051" s="26"/>
      <c r="J2051" s="26"/>
      <c r="K2051" s="26"/>
      <c r="L2051" s="26"/>
      <c r="M2051" s="26"/>
      <c r="N2051" s="26"/>
      <c r="O2051" s="26"/>
      <c r="P2051" s="26"/>
      <c r="Q2051" s="26"/>
      <c r="R2051" s="26"/>
      <c r="S2051" s="26"/>
      <c r="T2051" s="26"/>
      <c r="U2051" s="26"/>
      <c r="V2051" s="26"/>
      <c r="W2051" s="26"/>
      <c r="X2051" s="26"/>
      <c r="Y2051" s="26"/>
      <c r="Z2051" s="26"/>
      <c r="AA2051" s="26"/>
    </row>
    <row r="2052">
      <c r="A2052" s="50"/>
      <c r="B2052" s="26"/>
      <c r="C2052" s="26"/>
      <c r="D2052" s="26"/>
      <c r="E2052" s="26"/>
      <c r="F2052" s="26"/>
      <c r="G2052" s="26"/>
      <c r="H2052" s="26"/>
      <c r="I2052" s="26"/>
      <c r="J2052" s="26"/>
      <c r="K2052" s="26"/>
      <c r="L2052" s="26"/>
      <c r="M2052" s="26"/>
      <c r="N2052" s="26"/>
      <c r="O2052" s="26"/>
      <c r="P2052" s="26"/>
      <c r="Q2052" s="26"/>
      <c r="R2052" s="26"/>
      <c r="S2052" s="26"/>
      <c r="T2052" s="26"/>
      <c r="U2052" s="26"/>
      <c r="V2052" s="26"/>
      <c r="W2052" s="26"/>
      <c r="X2052" s="26"/>
      <c r="Y2052" s="26"/>
      <c r="Z2052" s="26"/>
      <c r="AA2052" s="26"/>
    </row>
    <row r="2053">
      <c r="A2053" s="50"/>
      <c r="B2053" s="26"/>
      <c r="C2053" s="26"/>
      <c r="D2053" s="26"/>
      <c r="E2053" s="26"/>
      <c r="F2053" s="26"/>
      <c r="G2053" s="26"/>
      <c r="H2053" s="26"/>
      <c r="I2053" s="26"/>
      <c r="J2053" s="26"/>
      <c r="K2053" s="26"/>
      <c r="L2053" s="26"/>
      <c r="M2053" s="26"/>
      <c r="N2053" s="26"/>
      <c r="O2053" s="26"/>
      <c r="P2053" s="26"/>
      <c r="Q2053" s="26"/>
      <c r="R2053" s="26"/>
      <c r="S2053" s="26"/>
      <c r="T2053" s="26"/>
      <c r="U2053" s="26"/>
      <c r="V2053" s="26"/>
      <c r="W2053" s="26"/>
      <c r="X2053" s="26"/>
      <c r="Y2053" s="26"/>
      <c r="Z2053" s="26"/>
      <c r="AA2053" s="26"/>
    </row>
    <row r="2054">
      <c r="A2054" s="50"/>
      <c r="B2054" s="26"/>
      <c r="C2054" s="26"/>
      <c r="D2054" s="26"/>
      <c r="E2054" s="26"/>
      <c r="F2054" s="26"/>
      <c r="G2054" s="26"/>
      <c r="H2054" s="26"/>
      <c r="I2054" s="26"/>
      <c r="J2054" s="26"/>
      <c r="K2054" s="26"/>
      <c r="L2054" s="26"/>
      <c r="M2054" s="26"/>
      <c r="N2054" s="26"/>
      <c r="O2054" s="26"/>
      <c r="P2054" s="26"/>
      <c r="Q2054" s="26"/>
      <c r="R2054" s="26"/>
      <c r="S2054" s="26"/>
      <c r="T2054" s="26"/>
      <c r="U2054" s="26"/>
      <c r="V2054" s="26"/>
      <c r="W2054" s="26"/>
      <c r="X2054" s="26"/>
      <c r="Y2054" s="26"/>
      <c r="Z2054" s="26"/>
      <c r="AA2054" s="26"/>
    </row>
    <row r="2055">
      <c r="A2055" s="50"/>
      <c r="B2055" s="26"/>
      <c r="C2055" s="26"/>
      <c r="D2055" s="26"/>
      <c r="E2055" s="26"/>
      <c r="F2055" s="26"/>
      <c r="G2055" s="26"/>
      <c r="H2055" s="26"/>
      <c r="I2055" s="26"/>
      <c r="J2055" s="26"/>
      <c r="K2055" s="26"/>
      <c r="L2055" s="26"/>
      <c r="M2055" s="26"/>
      <c r="N2055" s="26"/>
      <c r="O2055" s="26"/>
      <c r="P2055" s="26"/>
      <c r="Q2055" s="26"/>
      <c r="R2055" s="26"/>
      <c r="S2055" s="26"/>
      <c r="T2055" s="26"/>
      <c r="U2055" s="26"/>
      <c r="V2055" s="26"/>
      <c r="W2055" s="26"/>
      <c r="X2055" s="26"/>
      <c r="Y2055" s="26"/>
      <c r="Z2055" s="26"/>
      <c r="AA2055" s="26"/>
    </row>
    <row r="2056">
      <c r="A2056" s="50"/>
      <c r="B2056" s="26"/>
      <c r="C2056" s="26"/>
      <c r="D2056" s="26"/>
      <c r="E2056" s="26"/>
      <c r="F2056" s="26"/>
      <c r="G2056" s="26"/>
      <c r="H2056" s="26"/>
      <c r="I2056" s="26"/>
      <c r="J2056" s="26"/>
      <c r="K2056" s="26"/>
      <c r="L2056" s="26"/>
      <c r="M2056" s="26"/>
      <c r="N2056" s="26"/>
      <c r="O2056" s="26"/>
      <c r="P2056" s="26"/>
      <c r="Q2056" s="26"/>
      <c r="R2056" s="26"/>
      <c r="S2056" s="26"/>
      <c r="T2056" s="26"/>
      <c r="U2056" s="26"/>
      <c r="V2056" s="26"/>
      <c r="W2056" s="26"/>
      <c r="X2056" s="26"/>
      <c r="Y2056" s="26"/>
      <c r="Z2056" s="26"/>
      <c r="AA2056" s="26"/>
    </row>
    <row r="2057">
      <c r="A2057" s="50"/>
      <c r="B2057" s="26"/>
      <c r="C2057" s="26"/>
      <c r="D2057" s="26"/>
      <c r="E2057" s="26"/>
      <c r="F2057" s="26"/>
      <c r="G2057" s="26"/>
      <c r="H2057" s="26"/>
      <c r="I2057" s="26"/>
      <c r="J2057" s="26"/>
      <c r="K2057" s="26"/>
      <c r="L2057" s="26"/>
      <c r="M2057" s="26"/>
      <c r="N2057" s="26"/>
      <c r="O2057" s="26"/>
      <c r="P2057" s="26"/>
      <c r="Q2057" s="26"/>
      <c r="R2057" s="26"/>
      <c r="S2057" s="26"/>
      <c r="T2057" s="26"/>
      <c r="U2057" s="26"/>
      <c r="V2057" s="26"/>
      <c r="W2057" s="26"/>
      <c r="X2057" s="26"/>
      <c r="Y2057" s="26"/>
      <c r="Z2057" s="26"/>
      <c r="AA2057" s="26"/>
    </row>
    <row r="2058">
      <c r="A2058" s="50"/>
      <c r="B2058" s="26"/>
      <c r="C2058" s="26"/>
      <c r="D2058" s="26"/>
      <c r="E2058" s="26"/>
      <c r="F2058" s="26"/>
      <c r="G2058" s="26"/>
      <c r="H2058" s="26"/>
      <c r="I2058" s="26"/>
      <c r="J2058" s="26"/>
      <c r="K2058" s="26"/>
      <c r="L2058" s="26"/>
      <c r="M2058" s="26"/>
      <c r="N2058" s="26"/>
      <c r="O2058" s="26"/>
      <c r="P2058" s="26"/>
      <c r="Q2058" s="26"/>
      <c r="R2058" s="26"/>
      <c r="S2058" s="26"/>
      <c r="T2058" s="26"/>
      <c r="U2058" s="26"/>
      <c r="V2058" s="26"/>
      <c r="W2058" s="26"/>
      <c r="X2058" s="26"/>
      <c r="Y2058" s="26"/>
      <c r="Z2058" s="26"/>
      <c r="AA2058" s="26"/>
    </row>
    <row r="2059">
      <c r="A2059" s="50"/>
      <c r="B2059" s="26"/>
      <c r="C2059" s="26"/>
      <c r="D2059" s="26"/>
      <c r="E2059" s="26"/>
      <c r="F2059" s="26"/>
      <c r="G2059" s="26"/>
      <c r="H2059" s="26"/>
      <c r="I2059" s="26"/>
      <c r="J2059" s="26"/>
      <c r="K2059" s="26"/>
      <c r="L2059" s="26"/>
      <c r="M2059" s="26"/>
      <c r="N2059" s="26"/>
      <c r="O2059" s="26"/>
      <c r="P2059" s="26"/>
      <c r="Q2059" s="26"/>
      <c r="R2059" s="26"/>
      <c r="S2059" s="26"/>
      <c r="T2059" s="26"/>
      <c r="U2059" s="26"/>
      <c r="V2059" s="26"/>
      <c r="W2059" s="26"/>
      <c r="X2059" s="26"/>
      <c r="Y2059" s="26"/>
      <c r="Z2059" s="26"/>
      <c r="AA2059" s="26"/>
    </row>
    <row r="2060">
      <c r="A2060" s="50"/>
      <c r="B2060" s="26"/>
      <c r="C2060" s="26"/>
      <c r="D2060" s="26"/>
      <c r="E2060" s="26"/>
      <c r="F2060" s="26"/>
      <c r="G2060" s="26"/>
      <c r="H2060" s="26"/>
      <c r="I2060" s="26"/>
      <c r="J2060" s="26"/>
      <c r="K2060" s="26"/>
      <c r="L2060" s="26"/>
      <c r="M2060" s="26"/>
      <c r="N2060" s="26"/>
      <c r="O2060" s="26"/>
      <c r="P2060" s="26"/>
      <c r="Q2060" s="26"/>
      <c r="R2060" s="26"/>
      <c r="S2060" s="26"/>
      <c r="T2060" s="26"/>
      <c r="U2060" s="26"/>
      <c r="V2060" s="26"/>
      <c r="W2060" s="26"/>
      <c r="X2060" s="26"/>
      <c r="Y2060" s="26"/>
      <c r="Z2060" s="26"/>
      <c r="AA2060" s="26"/>
    </row>
    <row r="2061">
      <c r="A2061" s="50"/>
      <c r="B2061" s="26"/>
      <c r="C2061" s="26"/>
      <c r="D2061" s="26"/>
      <c r="E2061" s="26"/>
      <c r="F2061" s="26"/>
      <c r="G2061" s="26"/>
      <c r="H2061" s="26"/>
      <c r="I2061" s="26"/>
      <c r="J2061" s="26"/>
      <c r="K2061" s="26"/>
      <c r="L2061" s="26"/>
      <c r="M2061" s="26"/>
      <c r="N2061" s="26"/>
      <c r="O2061" s="26"/>
      <c r="P2061" s="26"/>
      <c r="Q2061" s="26"/>
      <c r="R2061" s="26"/>
      <c r="S2061" s="26"/>
      <c r="T2061" s="26"/>
      <c r="U2061" s="26"/>
      <c r="V2061" s="26"/>
      <c r="W2061" s="26"/>
      <c r="X2061" s="26"/>
      <c r="Y2061" s="26"/>
      <c r="Z2061" s="26"/>
      <c r="AA2061" s="26"/>
    </row>
    <row r="2062">
      <c r="A2062" s="50"/>
      <c r="B2062" s="26"/>
      <c r="C2062" s="26"/>
      <c r="D2062" s="26"/>
      <c r="E2062" s="26"/>
      <c r="F2062" s="26"/>
      <c r="G2062" s="26"/>
      <c r="H2062" s="26"/>
      <c r="I2062" s="26"/>
      <c r="J2062" s="26"/>
      <c r="K2062" s="26"/>
      <c r="L2062" s="26"/>
      <c r="M2062" s="26"/>
      <c r="N2062" s="26"/>
      <c r="O2062" s="26"/>
      <c r="P2062" s="26"/>
      <c r="Q2062" s="26"/>
      <c r="R2062" s="26"/>
      <c r="S2062" s="26"/>
      <c r="T2062" s="26"/>
      <c r="U2062" s="26"/>
      <c r="V2062" s="26"/>
      <c r="W2062" s="26"/>
      <c r="X2062" s="26"/>
      <c r="Y2062" s="26"/>
      <c r="Z2062" s="26"/>
      <c r="AA2062" s="26"/>
    </row>
    <row r="2063">
      <c r="A2063" s="50"/>
      <c r="B2063" s="26"/>
      <c r="C2063" s="26"/>
      <c r="D2063" s="26"/>
      <c r="E2063" s="26"/>
      <c r="F2063" s="26"/>
      <c r="G2063" s="26"/>
      <c r="H2063" s="26"/>
      <c r="I2063" s="26"/>
      <c r="J2063" s="26"/>
      <c r="K2063" s="26"/>
      <c r="L2063" s="26"/>
      <c r="M2063" s="26"/>
      <c r="N2063" s="26"/>
      <c r="O2063" s="26"/>
      <c r="P2063" s="26"/>
      <c r="Q2063" s="26"/>
      <c r="R2063" s="26"/>
      <c r="S2063" s="26"/>
      <c r="T2063" s="26"/>
      <c r="U2063" s="26"/>
      <c r="V2063" s="26"/>
      <c r="W2063" s="26"/>
      <c r="X2063" s="26"/>
      <c r="Y2063" s="26"/>
      <c r="Z2063" s="26"/>
      <c r="AA2063" s="26"/>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75"/>
  <cols>
    <col customWidth="1" min="2" max="2" width="17.14"/>
    <col customWidth="1" min="4" max="4" width="107.29"/>
    <col customWidth="1" min="5" max="5" width="19.86"/>
    <col customWidth="1" min="11" max="11" width="27.43"/>
  </cols>
  <sheetData>
    <row r="1">
      <c r="A1" s="51"/>
      <c r="C1" s="52"/>
      <c r="D1" s="53" t="s">
        <v>3353</v>
      </c>
      <c r="E1" s="54" t="s">
        <v>1787</v>
      </c>
      <c r="F1" s="51"/>
      <c r="G1" s="51"/>
      <c r="H1" s="51"/>
      <c r="I1" s="51"/>
      <c r="J1" s="51"/>
      <c r="K1" s="51"/>
      <c r="L1" s="51"/>
      <c r="M1" s="51"/>
      <c r="N1" s="51"/>
      <c r="O1" s="51"/>
      <c r="P1" s="51"/>
      <c r="Q1" s="51"/>
      <c r="R1" s="51"/>
      <c r="S1" s="51"/>
      <c r="T1" s="51"/>
      <c r="U1" s="51"/>
    </row>
    <row r="2">
      <c r="A2" s="51" t="s">
        <v>0</v>
      </c>
      <c r="B2" s="51" t="s">
        <v>3354</v>
      </c>
      <c r="C2" s="52" t="s">
        <v>3355</v>
      </c>
      <c r="D2" s="51" t="s">
        <v>3356</v>
      </c>
      <c r="E2" s="51" t="s">
        <v>3357</v>
      </c>
      <c r="F2" s="51" t="s">
        <v>3358</v>
      </c>
      <c r="G2" s="51" t="s">
        <v>3359</v>
      </c>
      <c r="H2" s="51" t="s">
        <v>3360</v>
      </c>
      <c r="I2" s="51" t="s">
        <v>3361</v>
      </c>
      <c r="J2" s="51" t="s">
        <v>3362</v>
      </c>
      <c r="K2" s="51" t="s">
        <v>3363</v>
      </c>
      <c r="L2" s="51"/>
      <c r="M2" s="51"/>
      <c r="N2" s="51"/>
      <c r="O2" s="51"/>
      <c r="P2" s="51"/>
      <c r="Q2" s="51"/>
      <c r="R2" s="51"/>
      <c r="S2" s="51"/>
      <c r="T2" s="51"/>
      <c r="U2" s="51"/>
    </row>
    <row r="3">
      <c r="A3" s="55">
        <v>1.0</v>
      </c>
      <c r="B3" s="51" t="s">
        <v>3364</v>
      </c>
      <c r="C3" s="52">
        <v>30.0</v>
      </c>
      <c r="D3" s="51" t="s">
        <v>3365</v>
      </c>
      <c r="E3" s="51"/>
      <c r="F3" s="55">
        <v>4.0</v>
      </c>
      <c r="G3" s="55">
        <v>0.0</v>
      </c>
      <c r="H3" s="51" t="s">
        <v>3366</v>
      </c>
      <c r="I3" s="55">
        <v>44.048395</v>
      </c>
      <c r="J3" s="55">
        <v>-91.648448</v>
      </c>
      <c r="K3" s="51"/>
      <c r="L3" s="51"/>
      <c r="M3" s="51"/>
      <c r="N3" s="51"/>
      <c r="O3" s="51"/>
      <c r="P3" s="51"/>
      <c r="Q3" s="51"/>
      <c r="R3" s="51"/>
      <c r="S3" s="51"/>
      <c r="T3" s="51"/>
      <c r="U3" s="51"/>
    </row>
    <row r="4">
      <c r="A4" s="55">
        <v>1.0</v>
      </c>
      <c r="B4" s="51" t="s">
        <v>3364</v>
      </c>
      <c r="C4" s="52">
        <v>4.0</v>
      </c>
      <c r="D4" s="51" t="s">
        <v>3367</v>
      </c>
      <c r="E4" s="51" t="s">
        <v>3368</v>
      </c>
      <c r="F4" s="55">
        <v>4.0</v>
      </c>
      <c r="G4" s="55">
        <v>2.0</v>
      </c>
      <c r="H4" s="51" t="s">
        <v>3369</v>
      </c>
      <c r="I4" s="55">
        <v>44.043252</v>
      </c>
      <c r="J4" s="55">
        <v>-91.606926</v>
      </c>
      <c r="K4" s="51"/>
      <c r="L4" s="51"/>
      <c r="M4" s="51"/>
      <c r="N4" s="51"/>
      <c r="O4" s="51"/>
      <c r="P4" s="51"/>
      <c r="Q4" s="51"/>
      <c r="R4" s="51"/>
      <c r="S4" s="51"/>
      <c r="T4" s="51"/>
      <c r="U4" s="51"/>
    </row>
    <row r="5">
      <c r="A5" s="55">
        <v>2.0</v>
      </c>
      <c r="B5" s="51" t="s">
        <v>3364</v>
      </c>
      <c r="C5" s="52">
        <v>129.0</v>
      </c>
      <c r="D5" s="51" t="s">
        <v>3370</v>
      </c>
      <c r="E5" s="51" t="s">
        <v>3371</v>
      </c>
      <c r="F5" s="55">
        <v>0.0</v>
      </c>
      <c r="G5" s="55">
        <v>0.0</v>
      </c>
      <c r="H5" s="51" t="s">
        <v>3372</v>
      </c>
      <c r="I5" s="55">
        <v>44.051267</v>
      </c>
      <c r="J5" s="55">
        <v>-91.637097</v>
      </c>
      <c r="K5" s="51"/>
      <c r="L5" s="51"/>
      <c r="M5" s="51"/>
      <c r="N5" s="51"/>
      <c r="O5" s="51"/>
      <c r="P5" s="51"/>
      <c r="Q5" s="51"/>
      <c r="R5" s="51"/>
      <c r="S5" s="51"/>
      <c r="T5" s="51"/>
      <c r="U5" s="51"/>
    </row>
    <row r="6">
      <c r="A6" s="55">
        <v>2.0</v>
      </c>
      <c r="B6" s="51" t="s">
        <v>3364</v>
      </c>
      <c r="C6" s="52">
        <v>131.0</v>
      </c>
      <c r="D6" s="51" t="s">
        <v>3373</v>
      </c>
      <c r="E6" s="51" t="s">
        <v>3374</v>
      </c>
      <c r="F6" s="55">
        <v>0.0</v>
      </c>
      <c r="G6" s="55">
        <v>0.0</v>
      </c>
      <c r="H6" s="51" t="s">
        <v>3375</v>
      </c>
      <c r="I6" s="55">
        <v>44.039744</v>
      </c>
      <c r="J6" s="55">
        <v>-91.620526</v>
      </c>
      <c r="K6" s="51"/>
      <c r="L6" s="51"/>
      <c r="M6" s="51"/>
      <c r="N6" s="51"/>
      <c r="O6" s="51"/>
      <c r="P6" s="51"/>
      <c r="Q6" s="51"/>
      <c r="R6" s="51"/>
      <c r="S6" s="51"/>
      <c r="T6" s="51"/>
      <c r="U6" s="51"/>
    </row>
    <row r="7">
      <c r="A7" s="55">
        <v>2.0</v>
      </c>
      <c r="B7" s="51" t="s">
        <v>3376</v>
      </c>
      <c r="C7" s="52">
        <v>41.0</v>
      </c>
      <c r="D7" s="51" t="s">
        <v>3377</v>
      </c>
      <c r="E7" s="51" t="s">
        <v>3378</v>
      </c>
      <c r="F7" s="55">
        <v>0.0</v>
      </c>
      <c r="G7" s="55">
        <v>0.0</v>
      </c>
      <c r="H7" s="51" t="s">
        <v>3379</v>
      </c>
      <c r="I7" s="55">
        <v>44.045882</v>
      </c>
      <c r="J7" s="55">
        <v>-91.667527</v>
      </c>
      <c r="K7" s="51"/>
      <c r="L7" s="51"/>
      <c r="M7" s="51"/>
      <c r="N7" s="51"/>
      <c r="O7" s="51"/>
      <c r="P7" s="51"/>
      <c r="Q7" s="51"/>
      <c r="R7" s="51"/>
      <c r="S7" s="51"/>
      <c r="T7" s="51"/>
      <c r="U7" s="51"/>
    </row>
    <row r="8">
      <c r="A8" s="55">
        <v>2.0</v>
      </c>
      <c r="B8" s="51" t="s">
        <v>3376</v>
      </c>
      <c r="C8" s="52">
        <v>26.0</v>
      </c>
      <c r="D8" s="51" t="s">
        <v>3380</v>
      </c>
      <c r="E8" s="51" t="s">
        <v>3381</v>
      </c>
      <c r="F8" s="55">
        <v>0.0</v>
      </c>
      <c r="G8" s="55">
        <v>0.0</v>
      </c>
      <c r="H8" s="51" t="s">
        <v>3382</v>
      </c>
      <c r="I8" s="55">
        <v>44.052654</v>
      </c>
      <c r="J8" s="55">
        <v>-91.690752</v>
      </c>
      <c r="K8" s="51"/>
      <c r="L8" s="51"/>
      <c r="M8" s="51"/>
      <c r="N8" s="51"/>
      <c r="O8" s="51"/>
      <c r="P8" s="51"/>
      <c r="Q8" s="51"/>
      <c r="R8" s="51"/>
      <c r="S8" s="51"/>
      <c r="T8" s="51"/>
      <c r="U8" s="51"/>
    </row>
    <row r="9">
      <c r="A9" s="55">
        <v>2.0</v>
      </c>
      <c r="B9" s="51" t="s">
        <v>3376</v>
      </c>
      <c r="C9" s="52">
        <v>27.0</v>
      </c>
      <c r="D9" s="51" t="s">
        <v>3383</v>
      </c>
      <c r="E9" s="51" t="s">
        <v>3384</v>
      </c>
      <c r="F9" s="55">
        <v>0.0</v>
      </c>
      <c r="G9" s="55">
        <v>0.0</v>
      </c>
      <c r="H9" s="51" t="s">
        <v>3385</v>
      </c>
      <c r="I9" s="55">
        <v>44.051154</v>
      </c>
      <c r="J9" s="55">
        <v>-91.683844</v>
      </c>
      <c r="K9" s="51"/>
      <c r="L9" s="51"/>
      <c r="M9" s="51"/>
      <c r="N9" s="51"/>
      <c r="O9" s="51"/>
      <c r="P9" s="51"/>
      <c r="Q9" s="51"/>
      <c r="R9" s="51"/>
      <c r="S9" s="51"/>
      <c r="T9" s="51"/>
      <c r="U9" s="51"/>
    </row>
    <row r="10">
      <c r="A10" s="55">
        <v>2.0</v>
      </c>
      <c r="B10" s="51" t="s">
        <v>3376</v>
      </c>
      <c r="C10" s="52">
        <v>29.0</v>
      </c>
      <c r="D10" s="51" t="s">
        <v>3386</v>
      </c>
      <c r="E10" s="51" t="s">
        <v>3387</v>
      </c>
      <c r="F10" s="55">
        <v>0.0</v>
      </c>
      <c r="G10" s="55">
        <v>0.0</v>
      </c>
      <c r="H10" s="51" t="s">
        <v>3388</v>
      </c>
      <c r="I10" s="55">
        <v>44.04867</v>
      </c>
      <c r="J10" s="55">
        <v>-91.690693</v>
      </c>
      <c r="K10" s="51"/>
      <c r="L10" s="51"/>
      <c r="M10" s="51"/>
      <c r="N10" s="51"/>
      <c r="O10" s="51"/>
      <c r="P10" s="51"/>
      <c r="Q10" s="51"/>
      <c r="R10" s="51"/>
      <c r="S10" s="51"/>
      <c r="T10" s="51"/>
      <c r="U10" s="51"/>
    </row>
    <row r="11">
      <c r="A11" s="55">
        <v>2.0</v>
      </c>
      <c r="B11" s="51" t="s">
        <v>3389</v>
      </c>
      <c r="C11" s="52">
        <v>13.0</v>
      </c>
      <c r="D11" s="51" t="s">
        <v>3390</v>
      </c>
      <c r="E11" s="51" t="s">
        <v>3391</v>
      </c>
      <c r="F11" s="55">
        <v>0.0</v>
      </c>
      <c r="G11" s="55">
        <v>0.0</v>
      </c>
      <c r="H11" s="51" t="s">
        <v>3392</v>
      </c>
      <c r="I11" s="55">
        <v>44.05756</v>
      </c>
      <c r="J11" s="55">
        <v>-91.639581</v>
      </c>
      <c r="K11" s="51"/>
      <c r="L11" s="51"/>
      <c r="M11" s="51"/>
      <c r="N11" s="51"/>
      <c r="O11" s="51"/>
      <c r="P11" s="51"/>
      <c r="Q11" s="51"/>
      <c r="R11" s="51"/>
      <c r="S11" s="51"/>
      <c r="T11" s="51"/>
      <c r="U11" s="51"/>
    </row>
    <row r="12">
      <c r="A12" s="55">
        <v>2.0</v>
      </c>
      <c r="B12" s="51" t="s">
        <v>3376</v>
      </c>
      <c r="C12" s="52">
        <v>44.0</v>
      </c>
      <c r="D12" s="51" t="s">
        <v>3393</v>
      </c>
      <c r="E12" s="51" t="s">
        <v>3394</v>
      </c>
      <c r="F12" s="55">
        <v>0.0</v>
      </c>
      <c r="G12" s="55">
        <v>0.0</v>
      </c>
      <c r="H12" s="51" t="s">
        <v>3395</v>
      </c>
      <c r="I12" s="55">
        <v>44.05996</v>
      </c>
      <c r="J12" s="55">
        <v>-91.67078</v>
      </c>
      <c r="K12" s="51"/>
      <c r="L12" s="51"/>
      <c r="M12" s="51"/>
      <c r="N12" s="51"/>
      <c r="O12" s="51"/>
      <c r="P12" s="51"/>
      <c r="Q12" s="51"/>
      <c r="R12" s="51"/>
      <c r="S12" s="51"/>
      <c r="T12" s="51"/>
      <c r="U12" s="51"/>
    </row>
    <row r="13">
      <c r="A13" s="55">
        <v>2.0</v>
      </c>
      <c r="B13" s="51" t="s">
        <v>3364</v>
      </c>
      <c r="C13" s="52">
        <v>107.0</v>
      </c>
      <c r="D13" s="51" t="s">
        <v>3396</v>
      </c>
      <c r="E13" s="51" t="s">
        <v>3397</v>
      </c>
      <c r="F13" s="55">
        <v>0.0</v>
      </c>
      <c r="G13" s="55">
        <v>0.0</v>
      </c>
      <c r="H13" s="51" t="s">
        <v>3398</v>
      </c>
      <c r="I13" s="55">
        <v>44.046693</v>
      </c>
      <c r="J13" s="55">
        <v>-91.674171</v>
      </c>
      <c r="K13" s="51"/>
      <c r="L13" s="51"/>
      <c r="M13" s="51"/>
      <c r="N13" s="51"/>
      <c r="O13" s="51"/>
      <c r="P13" s="51"/>
      <c r="Q13" s="51"/>
      <c r="R13" s="51"/>
      <c r="S13" s="51"/>
      <c r="T13" s="51"/>
      <c r="U13" s="51"/>
    </row>
    <row r="14">
      <c r="A14" s="55">
        <v>2.0</v>
      </c>
      <c r="B14" s="51" t="s">
        <v>3364</v>
      </c>
      <c r="C14" s="52">
        <v>94.0</v>
      </c>
      <c r="D14" s="51" t="s">
        <v>3399</v>
      </c>
      <c r="E14" s="51" t="s">
        <v>3400</v>
      </c>
      <c r="F14" s="55">
        <v>0.0</v>
      </c>
      <c r="G14" s="55">
        <v>0.0</v>
      </c>
      <c r="H14" s="51" t="s">
        <v>3401</v>
      </c>
      <c r="I14" s="55">
        <v>44.028762</v>
      </c>
      <c r="J14" s="55">
        <v>-91.599712</v>
      </c>
      <c r="K14" s="51"/>
      <c r="L14" s="51"/>
      <c r="M14" s="51"/>
      <c r="N14" s="51"/>
      <c r="O14" s="51"/>
      <c r="P14" s="51"/>
      <c r="Q14" s="51"/>
      <c r="R14" s="51"/>
      <c r="S14" s="51"/>
      <c r="T14" s="51"/>
      <c r="U14" s="51"/>
    </row>
    <row r="15">
      <c r="A15" s="55">
        <v>2.0</v>
      </c>
      <c r="B15" s="51" t="s">
        <v>3402</v>
      </c>
      <c r="C15" s="52">
        <v>33.0</v>
      </c>
      <c r="D15" s="51" t="s">
        <v>3403</v>
      </c>
      <c r="E15" s="51"/>
      <c r="F15" s="55">
        <v>0.0</v>
      </c>
      <c r="G15" s="55">
        <v>0.0</v>
      </c>
      <c r="H15" s="51" t="s">
        <v>3404</v>
      </c>
      <c r="I15" s="55">
        <v>44.042917</v>
      </c>
      <c r="J15" s="55">
        <v>-91.665311</v>
      </c>
      <c r="K15" s="51"/>
      <c r="L15" s="51"/>
      <c r="M15" s="51"/>
      <c r="N15" s="51"/>
      <c r="O15" s="51"/>
      <c r="P15" s="51"/>
      <c r="Q15" s="51"/>
      <c r="R15" s="51"/>
      <c r="S15" s="51"/>
      <c r="T15" s="51"/>
      <c r="U15" s="51"/>
    </row>
    <row r="16">
      <c r="A16" s="55">
        <v>2.0</v>
      </c>
      <c r="B16" s="51" t="s">
        <v>3376</v>
      </c>
      <c r="C16" s="52">
        <v>40.0</v>
      </c>
      <c r="D16" s="51" t="s">
        <v>3405</v>
      </c>
      <c r="E16" s="51"/>
      <c r="F16" s="55">
        <v>0.0</v>
      </c>
      <c r="G16" s="55">
        <v>0.0</v>
      </c>
      <c r="H16" s="51" t="s">
        <v>3406</v>
      </c>
      <c r="I16" s="55">
        <v>44.043832</v>
      </c>
      <c r="J16" s="55">
        <v>-91.667331</v>
      </c>
      <c r="K16" s="51"/>
      <c r="L16" s="51"/>
      <c r="M16" s="51"/>
      <c r="N16" s="51"/>
      <c r="O16" s="51"/>
      <c r="P16" s="51"/>
      <c r="Q16" s="51"/>
      <c r="R16" s="51"/>
      <c r="S16" s="51"/>
      <c r="T16" s="51"/>
      <c r="U16" s="51"/>
    </row>
    <row r="17">
      <c r="A17" s="55">
        <v>2.0</v>
      </c>
      <c r="B17" s="51" t="s">
        <v>3376</v>
      </c>
      <c r="C17" s="52">
        <v>18.0</v>
      </c>
      <c r="D17" s="51" t="s">
        <v>3407</v>
      </c>
      <c r="E17" s="51"/>
      <c r="F17" s="55">
        <v>0.0</v>
      </c>
      <c r="G17" s="55">
        <v>0.0</v>
      </c>
      <c r="H17" s="51" t="s">
        <v>3408</v>
      </c>
      <c r="I17" s="55">
        <v>44.048491</v>
      </c>
      <c r="J17" s="55">
        <v>-91.67902</v>
      </c>
      <c r="K17" s="51"/>
      <c r="L17" s="51"/>
      <c r="M17" s="51"/>
      <c r="N17" s="51"/>
      <c r="O17" s="51"/>
      <c r="P17" s="51"/>
      <c r="Q17" s="51"/>
      <c r="R17" s="51"/>
      <c r="S17" s="51"/>
      <c r="T17" s="51"/>
      <c r="U17" s="51"/>
    </row>
    <row r="18">
      <c r="A18" s="55">
        <v>2.0</v>
      </c>
      <c r="B18" s="51" t="s">
        <v>3376</v>
      </c>
      <c r="C18" s="52">
        <v>36.0</v>
      </c>
      <c r="D18" s="51" t="s">
        <v>3409</v>
      </c>
      <c r="E18" s="51"/>
      <c r="F18" s="55">
        <v>0.0</v>
      </c>
      <c r="G18" s="55">
        <v>0.0</v>
      </c>
      <c r="H18" s="51" t="s">
        <v>3410</v>
      </c>
      <c r="I18" s="55">
        <v>44.034181</v>
      </c>
      <c r="J18" s="55">
        <v>-91.602437</v>
      </c>
      <c r="K18" s="51"/>
      <c r="L18" s="51"/>
      <c r="M18" s="51"/>
      <c r="N18" s="51"/>
      <c r="O18" s="51"/>
      <c r="P18" s="51"/>
      <c r="Q18" s="51"/>
      <c r="R18" s="51"/>
      <c r="S18" s="51"/>
      <c r="T18" s="51"/>
      <c r="U18" s="51"/>
    </row>
    <row r="19">
      <c r="A19" s="55">
        <v>2.0</v>
      </c>
      <c r="B19" s="51" t="s">
        <v>3364</v>
      </c>
      <c r="C19" s="52">
        <v>89.0</v>
      </c>
      <c r="D19" s="51" t="s">
        <v>3411</v>
      </c>
      <c r="E19" s="51"/>
      <c r="F19" s="55">
        <v>0.0</v>
      </c>
      <c r="G19" s="55">
        <v>0.0</v>
      </c>
      <c r="H19" s="51" t="s">
        <v>3412</v>
      </c>
      <c r="I19" s="55">
        <v>44.03992</v>
      </c>
      <c r="J19" s="55">
        <v>-91.610237</v>
      </c>
      <c r="K19" s="51"/>
      <c r="L19" s="51"/>
      <c r="M19" s="51"/>
      <c r="N19" s="51"/>
      <c r="O19" s="51"/>
      <c r="P19" s="51"/>
      <c r="Q19" s="51"/>
      <c r="R19" s="51"/>
      <c r="S19" s="51"/>
      <c r="T19" s="51"/>
      <c r="U19" s="51"/>
    </row>
    <row r="20">
      <c r="A20" s="55">
        <v>2.0</v>
      </c>
      <c r="B20" s="51" t="s">
        <v>3376</v>
      </c>
      <c r="C20" s="52">
        <v>43.0</v>
      </c>
      <c r="D20" s="51" t="s">
        <v>3413</v>
      </c>
      <c r="E20" s="51"/>
      <c r="F20" s="55">
        <v>0.0</v>
      </c>
      <c r="G20" s="55">
        <v>0.0</v>
      </c>
      <c r="H20" s="51" t="s">
        <v>3414</v>
      </c>
      <c r="I20" s="55">
        <v>44.052766</v>
      </c>
      <c r="J20" s="55">
        <v>-91.630188</v>
      </c>
      <c r="K20" s="51"/>
      <c r="L20" s="51"/>
      <c r="M20" s="51"/>
      <c r="N20" s="51"/>
      <c r="O20" s="51"/>
      <c r="P20" s="51"/>
      <c r="Q20" s="51"/>
      <c r="R20" s="51"/>
      <c r="S20" s="51"/>
      <c r="T20" s="51"/>
      <c r="U20" s="51"/>
    </row>
    <row r="21">
      <c r="A21" s="55">
        <v>2.0</v>
      </c>
      <c r="B21" s="51" t="s">
        <v>3364</v>
      </c>
      <c r="C21" s="52">
        <v>92.0</v>
      </c>
      <c r="D21" s="51" t="s">
        <v>3415</v>
      </c>
      <c r="E21" s="51"/>
      <c r="F21" s="55">
        <v>0.0</v>
      </c>
      <c r="G21" s="55">
        <v>0.0</v>
      </c>
      <c r="H21" s="51" t="s">
        <v>3416</v>
      </c>
      <c r="I21" s="55">
        <v>44.053572</v>
      </c>
      <c r="J21" s="55">
        <v>-91.642282</v>
      </c>
      <c r="K21" s="56" t="str">
        <f>HYPERLINK("https://s3-us-west-2.amazonaws.com/mysocialpinpoint/uploads/photo/image/117/14341/duel4.jfif")</f>
        <v>https://s3-us-west-2.amazonaws.com/mysocialpinpoint/uploads/photo/image/117/14341/duel4.jfif</v>
      </c>
      <c r="L21" s="51"/>
      <c r="M21" s="51"/>
      <c r="N21" s="51"/>
      <c r="O21" s="51"/>
      <c r="P21" s="51"/>
      <c r="Q21" s="51"/>
      <c r="R21" s="51"/>
      <c r="S21" s="51"/>
      <c r="T21" s="51"/>
      <c r="U21" s="51"/>
    </row>
    <row r="22">
      <c r="A22" s="55">
        <v>2.0</v>
      </c>
      <c r="B22" s="51" t="s">
        <v>3376</v>
      </c>
      <c r="C22" s="52">
        <v>19.0</v>
      </c>
      <c r="D22" s="51" t="s">
        <v>3417</v>
      </c>
      <c r="E22" s="51"/>
      <c r="F22" s="55">
        <v>0.0</v>
      </c>
      <c r="G22" s="55">
        <v>0.0</v>
      </c>
      <c r="H22" s="51" t="s">
        <v>3418</v>
      </c>
      <c r="I22" s="55">
        <v>44.041326</v>
      </c>
      <c r="J22" s="55">
        <v>-91.619883</v>
      </c>
      <c r="K22" s="51"/>
      <c r="L22" s="51"/>
      <c r="M22" s="51"/>
      <c r="N22" s="51"/>
      <c r="O22" s="51"/>
      <c r="P22" s="51"/>
      <c r="Q22" s="51"/>
      <c r="R22" s="51"/>
      <c r="S22" s="51"/>
      <c r="T22" s="51"/>
      <c r="U22" s="51"/>
    </row>
    <row r="23">
      <c r="A23" s="55">
        <v>2.0</v>
      </c>
      <c r="B23" s="51" t="s">
        <v>3376</v>
      </c>
      <c r="C23" s="52">
        <v>47.0</v>
      </c>
      <c r="D23" s="51" t="s">
        <v>3419</v>
      </c>
      <c r="E23" s="51"/>
      <c r="F23" s="55">
        <v>0.0</v>
      </c>
      <c r="G23" s="55">
        <v>0.0</v>
      </c>
      <c r="H23" s="51" t="s">
        <v>3420</v>
      </c>
      <c r="I23" s="55">
        <v>44.047225</v>
      </c>
      <c r="J23" s="55">
        <v>-91.630112</v>
      </c>
      <c r="K23" s="51"/>
      <c r="L23" s="51"/>
      <c r="M23" s="51"/>
      <c r="N23" s="51"/>
      <c r="O23" s="51"/>
      <c r="P23" s="51"/>
      <c r="Q23" s="51"/>
      <c r="R23" s="51"/>
      <c r="S23" s="51"/>
      <c r="T23" s="51"/>
      <c r="U23" s="51"/>
    </row>
    <row r="24">
      <c r="A24" s="55">
        <v>2.0</v>
      </c>
      <c r="B24" s="51" t="s">
        <v>3364</v>
      </c>
      <c r="C24" s="52">
        <v>112.0</v>
      </c>
      <c r="D24" s="51" t="s">
        <v>3421</v>
      </c>
      <c r="E24" s="51"/>
      <c r="F24" s="55">
        <v>0.0</v>
      </c>
      <c r="G24" s="55">
        <v>0.0</v>
      </c>
      <c r="H24" s="51" t="s">
        <v>3422</v>
      </c>
      <c r="I24" s="55">
        <v>44.03135</v>
      </c>
      <c r="J24" s="55">
        <v>-91.628412</v>
      </c>
      <c r="K24" s="51"/>
      <c r="L24" s="51"/>
      <c r="M24" s="51"/>
      <c r="N24" s="51"/>
      <c r="O24" s="51"/>
      <c r="P24" s="51"/>
      <c r="Q24" s="51"/>
      <c r="R24" s="51"/>
      <c r="S24" s="51"/>
      <c r="T24" s="51"/>
      <c r="U24" s="51"/>
    </row>
    <row r="25">
      <c r="A25" s="55">
        <v>2.0</v>
      </c>
      <c r="B25" s="51" t="s">
        <v>3364</v>
      </c>
      <c r="C25" s="52">
        <v>130.0</v>
      </c>
      <c r="D25" s="51" t="s">
        <v>3423</v>
      </c>
      <c r="E25" s="51"/>
      <c r="F25" s="55">
        <v>0.0</v>
      </c>
      <c r="G25" s="55">
        <v>0.0</v>
      </c>
      <c r="H25" s="51" t="s">
        <v>3424</v>
      </c>
      <c r="I25" s="55">
        <v>44.047678</v>
      </c>
      <c r="J25" s="55">
        <v>-91.646587</v>
      </c>
      <c r="K25" s="51"/>
      <c r="L25" s="51"/>
      <c r="M25" s="51"/>
      <c r="N25" s="51"/>
      <c r="O25" s="51"/>
      <c r="P25" s="51"/>
      <c r="Q25" s="51"/>
      <c r="R25" s="51"/>
      <c r="S25" s="51"/>
      <c r="T25" s="51"/>
      <c r="U25" s="51"/>
    </row>
    <row r="26">
      <c r="A26" s="55">
        <v>2.0</v>
      </c>
      <c r="B26" s="51" t="s">
        <v>3364</v>
      </c>
      <c r="C26" s="52">
        <v>18.0</v>
      </c>
      <c r="D26" s="51" t="s">
        <v>3425</v>
      </c>
      <c r="E26" s="51"/>
      <c r="F26" s="55">
        <v>0.0</v>
      </c>
      <c r="G26" s="55">
        <v>0.0</v>
      </c>
      <c r="H26" s="51" t="s">
        <v>3426</v>
      </c>
      <c r="I26" s="55">
        <v>44.05174</v>
      </c>
      <c r="J26" s="55">
        <v>-91.651262</v>
      </c>
      <c r="K26" s="51"/>
      <c r="L26" s="51"/>
      <c r="M26" s="51"/>
      <c r="N26" s="51"/>
      <c r="O26" s="51"/>
      <c r="P26" s="51"/>
      <c r="Q26" s="51"/>
      <c r="R26" s="51"/>
      <c r="S26" s="51"/>
      <c r="T26" s="51"/>
      <c r="U26" s="51"/>
    </row>
    <row r="27">
      <c r="A27" s="55">
        <v>2.0</v>
      </c>
      <c r="B27" s="51" t="s">
        <v>3376</v>
      </c>
      <c r="C27" s="52">
        <v>9.0</v>
      </c>
      <c r="D27" s="51" t="s">
        <v>3427</v>
      </c>
      <c r="E27" s="51"/>
      <c r="F27" s="55">
        <v>0.0</v>
      </c>
      <c r="G27" s="55">
        <v>0.0</v>
      </c>
      <c r="H27" s="51" t="s">
        <v>3428</v>
      </c>
      <c r="I27" s="55">
        <v>44.052096</v>
      </c>
      <c r="J27" s="55">
        <v>-91.624277</v>
      </c>
      <c r="K27" s="51"/>
      <c r="L27" s="51"/>
      <c r="M27" s="51"/>
      <c r="N27" s="51"/>
      <c r="O27" s="51"/>
      <c r="P27" s="51"/>
      <c r="Q27" s="51"/>
      <c r="R27" s="51"/>
      <c r="S27" s="51"/>
      <c r="T27" s="51"/>
      <c r="U27" s="51"/>
    </row>
    <row r="28">
      <c r="A28" s="55">
        <v>2.0</v>
      </c>
      <c r="B28" s="51" t="s">
        <v>3364</v>
      </c>
      <c r="C28" s="52">
        <v>120.0</v>
      </c>
      <c r="D28" s="51" t="s">
        <v>3429</v>
      </c>
      <c r="E28" s="51" t="s">
        <v>3430</v>
      </c>
      <c r="F28" s="55">
        <v>1.0</v>
      </c>
      <c r="G28" s="55">
        <v>0.0</v>
      </c>
      <c r="H28" s="51" t="s">
        <v>3431</v>
      </c>
      <c r="I28" s="55">
        <v>44.056604</v>
      </c>
      <c r="J28" s="55">
        <v>-91.642276</v>
      </c>
      <c r="K28" s="51"/>
      <c r="L28" s="51"/>
      <c r="M28" s="51"/>
      <c r="N28" s="51"/>
      <c r="O28" s="51"/>
      <c r="P28" s="51"/>
      <c r="Q28" s="51"/>
      <c r="R28" s="51"/>
      <c r="S28" s="51"/>
      <c r="T28" s="51"/>
      <c r="U28" s="51"/>
    </row>
    <row r="29">
      <c r="A29" s="55">
        <v>2.0</v>
      </c>
      <c r="B29" s="51" t="s">
        <v>3376</v>
      </c>
      <c r="C29" s="52">
        <v>23.0</v>
      </c>
      <c r="D29" s="51" t="s">
        <v>3432</v>
      </c>
      <c r="E29" s="51" t="s">
        <v>3433</v>
      </c>
      <c r="F29" s="55">
        <v>1.0</v>
      </c>
      <c r="G29" s="55">
        <v>0.0</v>
      </c>
      <c r="H29" s="51" t="s">
        <v>3434</v>
      </c>
      <c r="I29" s="55">
        <v>44.048609</v>
      </c>
      <c r="J29" s="55">
        <v>-91.686101</v>
      </c>
      <c r="K29" s="51"/>
      <c r="L29" s="51"/>
      <c r="M29" s="51"/>
      <c r="N29" s="51"/>
      <c r="O29" s="51"/>
      <c r="P29" s="51"/>
      <c r="Q29" s="51"/>
      <c r="R29" s="51"/>
      <c r="S29" s="51"/>
      <c r="T29" s="51"/>
      <c r="U29" s="51"/>
    </row>
    <row r="30">
      <c r="A30" s="55">
        <v>2.0</v>
      </c>
      <c r="B30" s="51" t="s">
        <v>3376</v>
      </c>
      <c r="C30" s="52">
        <v>25.0</v>
      </c>
      <c r="D30" s="51" t="s">
        <v>3435</v>
      </c>
      <c r="E30" s="51" t="s">
        <v>3436</v>
      </c>
      <c r="F30" s="55">
        <v>1.0</v>
      </c>
      <c r="G30" s="55">
        <v>0.0</v>
      </c>
      <c r="H30" s="51" t="s">
        <v>3437</v>
      </c>
      <c r="I30" s="55">
        <v>44.053221</v>
      </c>
      <c r="J30" s="55">
        <v>-91.643658</v>
      </c>
      <c r="K30" s="51"/>
      <c r="L30" s="51"/>
      <c r="M30" s="51"/>
      <c r="N30" s="51"/>
      <c r="O30" s="51"/>
      <c r="P30" s="51"/>
      <c r="Q30" s="51"/>
      <c r="R30" s="51"/>
      <c r="S30" s="51"/>
      <c r="T30" s="51"/>
      <c r="U30" s="51"/>
    </row>
    <row r="31">
      <c r="A31" s="55">
        <v>2.0</v>
      </c>
      <c r="B31" s="51" t="s">
        <v>3364</v>
      </c>
      <c r="C31" s="52">
        <v>96.0</v>
      </c>
      <c r="D31" s="51" t="s">
        <v>3438</v>
      </c>
      <c r="E31" s="51" t="s">
        <v>3439</v>
      </c>
      <c r="F31" s="55">
        <v>1.0</v>
      </c>
      <c r="G31" s="55">
        <v>0.0</v>
      </c>
      <c r="H31" s="51" t="s">
        <v>3440</v>
      </c>
      <c r="I31" s="55">
        <v>44.051235</v>
      </c>
      <c r="J31" s="55">
        <v>-91.620655</v>
      </c>
      <c r="K31" s="51"/>
      <c r="L31" s="51"/>
      <c r="M31" s="51"/>
      <c r="N31" s="51"/>
      <c r="O31" s="51"/>
      <c r="P31" s="51"/>
      <c r="Q31" s="51"/>
      <c r="R31" s="51"/>
      <c r="S31" s="51"/>
      <c r="T31" s="51"/>
      <c r="U31" s="51"/>
    </row>
    <row r="32">
      <c r="A32" s="55">
        <v>2.0</v>
      </c>
      <c r="B32" s="51" t="s">
        <v>3364</v>
      </c>
      <c r="C32" s="52">
        <v>93.0</v>
      </c>
      <c r="D32" s="51" t="s">
        <v>3441</v>
      </c>
      <c r="E32" s="51" t="s">
        <v>3442</v>
      </c>
      <c r="F32" s="55">
        <v>1.0</v>
      </c>
      <c r="G32" s="55">
        <v>0.0</v>
      </c>
      <c r="H32" s="51" t="s">
        <v>3443</v>
      </c>
      <c r="I32" s="55">
        <v>44.084537</v>
      </c>
      <c r="J32" s="55">
        <v>-91.682625</v>
      </c>
      <c r="K32" s="51"/>
      <c r="L32" s="51"/>
      <c r="M32" s="51"/>
      <c r="N32" s="51"/>
      <c r="O32" s="51"/>
      <c r="P32" s="51"/>
      <c r="Q32" s="51"/>
      <c r="R32" s="51"/>
      <c r="S32" s="51"/>
      <c r="T32" s="51"/>
      <c r="U32" s="51"/>
    </row>
    <row r="33">
      <c r="A33" s="55">
        <v>2.0</v>
      </c>
      <c r="B33" s="51" t="s">
        <v>3376</v>
      </c>
      <c r="C33" s="52">
        <v>30.0</v>
      </c>
      <c r="D33" s="51" t="s">
        <v>3444</v>
      </c>
      <c r="E33" s="51"/>
      <c r="F33" s="55">
        <v>1.0</v>
      </c>
      <c r="G33" s="55">
        <v>0.0</v>
      </c>
      <c r="H33" s="51" t="s">
        <v>3445</v>
      </c>
      <c r="I33" s="55">
        <v>44.048585</v>
      </c>
      <c r="J33" s="55">
        <v>-91.678703</v>
      </c>
      <c r="K33" s="51"/>
      <c r="L33" s="51"/>
      <c r="M33" s="51"/>
      <c r="N33" s="51"/>
      <c r="O33" s="51"/>
      <c r="P33" s="51"/>
      <c r="Q33" s="51"/>
      <c r="R33" s="51"/>
      <c r="S33" s="51"/>
      <c r="T33" s="51"/>
      <c r="U33" s="51"/>
    </row>
    <row r="34">
      <c r="A34" s="55">
        <v>2.0</v>
      </c>
      <c r="B34" s="51" t="s">
        <v>3376</v>
      </c>
      <c r="C34" s="52">
        <v>21.0</v>
      </c>
      <c r="D34" s="51" t="s">
        <v>3446</v>
      </c>
      <c r="E34" s="51"/>
      <c r="F34" s="55">
        <v>1.0</v>
      </c>
      <c r="G34" s="55">
        <v>0.0</v>
      </c>
      <c r="H34" s="51" t="s">
        <v>3447</v>
      </c>
      <c r="I34" s="55">
        <v>44.048113</v>
      </c>
      <c r="J34" s="55">
        <v>-91.661682</v>
      </c>
      <c r="K34" s="51"/>
      <c r="L34" s="51"/>
      <c r="M34" s="51"/>
      <c r="N34" s="51"/>
      <c r="O34" s="51"/>
      <c r="P34" s="51"/>
      <c r="Q34" s="51"/>
      <c r="R34" s="51"/>
      <c r="S34" s="51"/>
      <c r="T34" s="51"/>
      <c r="U34" s="51"/>
    </row>
    <row r="35">
      <c r="A35" s="55">
        <v>2.0</v>
      </c>
      <c r="B35" s="51" t="s">
        <v>3364</v>
      </c>
      <c r="C35" s="52">
        <v>109.0</v>
      </c>
      <c r="D35" s="51" t="s">
        <v>3448</v>
      </c>
      <c r="E35" s="51"/>
      <c r="F35" s="55">
        <v>1.0</v>
      </c>
      <c r="G35" s="55">
        <v>0.0</v>
      </c>
      <c r="H35" s="51" t="s">
        <v>3449</v>
      </c>
      <c r="I35" s="55">
        <v>44.079472</v>
      </c>
      <c r="J35" s="55">
        <v>-91.688769</v>
      </c>
      <c r="K35" s="51"/>
      <c r="L35" s="51"/>
      <c r="M35" s="51"/>
      <c r="N35" s="51"/>
      <c r="O35" s="51"/>
      <c r="P35" s="51"/>
      <c r="Q35" s="51"/>
      <c r="R35" s="51"/>
      <c r="S35" s="51"/>
      <c r="T35" s="51"/>
      <c r="U35" s="51"/>
    </row>
    <row r="36">
      <c r="A36" s="55">
        <v>2.0</v>
      </c>
      <c r="B36" s="51" t="s">
        <v>3364</v>
      </c>
      <c r="C36" s="52">
        <v>100.0</v>
      </c>
      <c r="D36" s="51" t="s">
        <v>3450</v>
      </c>
      <c r="E36" s="51"/>
      <c r="F36" s="55">
        <v>1.0</v>
      </c>
      <c r="G36" s="55">
        <v>0.0</v>
      </c>
      <c r="H36" s="51" t="s">
        <v>3451</v>
      </c>
      <c r="I36" s="55">
        <v>44.058427</v>
      </c>
      <c r="J36" s="55">
        <v>-91.659558</v>
      </c>
      <c r="K36" s="51"/>
      <c r="L36" s="51"/>
      <c r="M36" s="51"/>
      <c r="N36" s="51"/>
      <c r="O36" s="51"/>
      <c r="P36" s="51"/>
      <c r="Q36" s="51"/>
      <c r="R36" s="51"/>
      <c r="S36" s="51"/>
      <c r="T36" s="51"/>
      <c r="U36" s="51"/>
    </row>
    <row r="37">
      <c r="A37" s="55">
        <v>2.0</v>
      </c>
      <c r="B37" s="51" t="s">
        <v>3402</v>
      </c>
      <c r="C37" s="52">
        <v>39.0</v>
      </c>
      <c r="D37" s="51" t="s">
        <v>3452</v>
      </c>
      <c r="E37" s="51"/>
      <c r="F37" s="55">
        <v>1.0</v>
      </c>
      <c r="G37" s="55">
        <v>0.0</v>
      </c>
      <c r="H37" s="51" t="s">
        <v>3453</v>
      </c>
      <c r="I37" s="55">
        <v>44.054794</v>
      </c>
      <c r="J37" s="55">
        <v>-91.636794</v>
      </c>
      <c r="K37" s="51"/>
      <c r="L37" s="51"/>
      <c r="M37" s="51"/>
      <c r="N37" s="51"/>
      <c r="O37" s="51"/>
      <c r="P37" s="51"/>
      <c r="Q37" s="51"/>
      <c r="R37" s="51"/>
      <c r="S37" s="51"/>
      <c r="T37" s="51"/>
      <c r="U37" s="51"/>
    </row>
    <row r="38">
      <c r="A38" s="55">
        <v>2.0</v>
      </c>
      <c r="B38" s="51" t="s">
        <v>3376</v>
      </c>
      <c r="C38" s="52">
        <v>50.0</v>
      </c>
      <c r="D38" s="51" t="s">
        <v>3454</v>
      </c>
      <c r="E38" s="51"/>
      <c r="F38" s="55">
        <v>1.0</v>
      </c>
      <c r="G38" s="55">
        <v>0.0</v>
      </c>
      <c r="H38" s="51" t="s">
        <v>3455</v>
      </c>
      <c r="I38" s="55">
        <v>44.049936</v>
      </c>
      <c r="J38" s="55">
        <v>-91.614583</v>
      </c>
      <c r="K38" s="51"/>
      <c r="L38" s="51"/>
      <c r="M38" s="51"/>
      <c r="N38" s="51"/>
      <c r="O38" s="51"/>
      <c r="P38" s="51"/>
      <c r="Q38" s="51"/>
      <c r="R38" s="51"/>
      <c r="S38" s="51"/>
      <c r="T38" s="51"/>
      <c r="U38" s="51"/>
    </row>
    <row r="39">
      <c r="A39" s="55">
        <v>2.0</v>
      </c>
      <c r="B39" s="51" t="s">
        <v>3364</v>
      </c>
      <c r="C39" s="52">
        <v>127.0</v>
      </c>
      <c r="D39" s="51" t="s">
        <v>3456</v>
      </c>
      <c r="E39" s="51"/>
      <c r="F39" s="55">
        <v>1.0</v>
      </c>
      <c r="G39" s="55">
        <v>0.0</v>
      </c>
      <c r="H39" s="51" t="s">
        <v>3457</v>
      </c>
      <c r="I39" s="55">
        <v>44.044514</v>
      </c>
      <c r="J39" s="55">
        <v>-91.648239</v>
      </c>
      <c r="K39" s="51"/>
      <c r="L39" s="51"/>
      <c r="M39" s="51"/>
      <c r="N39" s="51"/>
      <c r="O39" s="51"/>
      <c r="P39" s="51"/>
      <c r="Q39" s="51"/>
      <c r="R39" s="51"/>
      <c r="S39" s="51"/>
      <c r="T39" s="51"/>
      <c r="U39" s="51"/>
    </row>
    <row r="40">
      <c r="A40" s="55">
        <v>2.0</v>
      </c>
      <c r="B40" s="51" t="s">
        <v>3402</v>
      </c>
      <c r="C40" s="52">
        <v>17.0</v>
      </c>
      <c r="D40" s="51" t="s">
        <v>3458</v>
      </c>
      <c r="E40" s="51"/>
      <c r="F40" s="55">
        <v>1.0</v>
      </c>
      <c r="G40" s="55">
        <v>0.0</v>
      </c>
      <c r="H40" s="51" t="s">
        <v>3459</v>
      </c>
      <c r="I40" s="55">
        <v>44.037843</v>
      </c>
      <c r="J40" s="55">
        <v>-91.632856</v>
      </c>
      <c r="K40" s="51"/>
      <c r="L40" s="51"/>
      <c r="M40" s="51"/>
      <c r="N40" s="51"/>
      <c r="O40" s="51"/>
      <c r="P40" s="51"/>
      <c r="Q40" s="51"/>
      <c r="R40" s="51"/>
      <c r="S40" s="51"/>
      <c r="T40" s="51"/>
      <c r="U40" s="51"/>
    </row>
    <row r="41">
      <c r="A41" s="55">
        <v>2.0</v>
      </c>
      <c r="B41" s="51" t="s">
        <v>3376</v>
      </c>
      <c r="C41" s="52">
        <v>10.0</v>
      </c>
      <c r="D41" s="51" t="s">
        <v>3460</v>
      </c>
      <c r="E41" s="51"/>
      <c r="F41" s="55">
        <v>1.0</v>
      </c>
      <c r="G41" s="55">
        <v>0.0</v>
      </c>
      <c r="H41" s="51" t="s">
        <v>3461</v>
      </c>
      <c r="I41" s="55">
        <v>44.053734</v>
      </c>
      <c r="J41" s="55">
        <v>-91.630719</v>
      </c>
      <c r="K41" s="51"/>
      <c r="L41" s="51"/>
      <c r="M41" s="51"/>
      <c r="N41" s="51"/>
      <c r="O41" s="51"/>
      <c r="P41" s="51"/>
      <c r="Q41" s="51"/>
      <c r="R41" s="51"/>
      <c r="S41" s="51"/>
      <c r="T41" s="51"/>
      <c r="U41" s="51"/>
    </row>
    <row r="42">
      <c r="A42" s="55">
        <v>2.0</v>
      </c>
      <c r="B42" s="51" t="s">
        <v>3364</v>
      </c>
      <c r="C42" s="52">
        <v>54.0</v>
      </c>
      <c r="D42" s="51" t="s">
        <v>3462</v>
      </c>
      <c r="E42" s="51"/>
      <c r="F42" s="55">
        <v>1.0</v>
      </c>
      <c r="G42" s="55">
        <v>0.0</v>
      </c>
      <c r="H42" s="51" t="s">
        <v>3463</v>
      </c>
      <c r="I42" s="55">
        <v>44.046097</v>
      </c>
      <c r="J42" s="55">
        <v>-91.630526</v>
      </c>
      <c r="K42" s="51"/>
      <c r="L42" s="51"/>
      <c r="M42" s="51"/>
      <c r="N42" s="51"/>
      <c r="O42" s="51"/>
      <c r="P42" s="51"/>
      <c r="Q42" s="51"/>
      <c r="R42" s="51"/>
      <c r="S42" s="51"/>
      <c r="T42" s="51"/>
      <c r="U42" s="51"/>
    </row>
    <row r="43">
      <c r="A43" s="55">
        <v>2.0</v>
      </c>
      <c r="B43" s="51" t="s">
        <v>3376</v>
      </c>
      <c r="C43" s="52">
        <v>24.0</v>
      </c>
      <c r="D43" s="51" t="s">
        <v>3464</v>
      </c>
      <c r="E43" s="51" t="s">
        <v>3465</v>
      </c>
      <c r="F43" s="55">
        <v>2.0</v>
      </c>
      <c r="G43" s="55">
        <v>0.0</v>
      </c>
      <c r="H43" s="51" t="s">
        <v>3466</v>
      </c>
      <c r="I43" s="55">
        <v>44.044697</v>
      </c>
      <c r="J43" s="55">
        <v>-91.700692</v>
      </c>
      <c r="K43" s="51"/>
      <c r="L43" s="51"/>
      <c r="M43" s="51"/>
      <c r="N43" s="51"/>
      <c r="O43" s="51"/>
      <c r="P43" s="51"/>
      <c r="Q43" s="51"/>
      <c r="R43" s="51"/>
      <c r="S43" s="51"/>
      <c r="T43" s="51"/>
      <c r="U43" s="51"/>
    </row>
    <row r="44">
      <c r="A44" s="55">
        <v>2.0</v>
      </c>
      <c r="B44" s="51" t="s">
        <v>3376</v>
      </c>
      <c r="C44" s="52">
        <v>28.0</v>
      </c>
      <c r="D44" s="51" t="s">
        <v>3467</v>
      </c>
      <c r="E44" s="51" t="s">
        <v>3468</v>
      </c>
      <c r="F44" s="55">
        <v>2.0</v>
      </c>
      <c r="G44" s="55">
        <v>0.0</v>
      </c>
      <c r="H44" s="51" t="s">
        <v>3469</v>
      </c>
      <c r="I44" s="55">
        <v>44.069966</v>
      </c>
      <c r="J44" s="55">
        <v>-91.668817</v>
      </c>
      <c r="K44" s="51"/>
      <c r="L44" s="51"/>
      <c r="M44" s="51"/>
      <c r="N44" s="51"/>
      <c r="O44" s="51"/>
      <c r="P44" s="51"/>
      <c r="Q44" s="51"/>
      <c r="R44" s="51"/>
      <c r="S44" s="51"/>
      <c r="T44" s="51"/>
      <c r="U44" s="51"/>
    </row>
    <row r="45">
      <c r="A45" s="55">
        <v>2.0</v>
      </c>
      <c r="B45" s="51" t="s">
        <v>3376</v>
      </c>
      <c r="C45" s="52">
        <v>38.0</v>
      </c>
      <c r="D45" s="51" t="s">
        <v>3470</v>
      </c>
      <c r="E45" s="51" t="s">
        <v>3471</v>
      </c>
      <c r="F45" s="55">
        <v>2.0</v>
      </c>
      <c r="G45" s="55">
        <v>0.0</v>
      </c>
      <c r="H45" s="51" t="s">
        <v>3472</v>
      </c>
      <c r="I45" s="55">
        <v>44.047954</v>
      </c>
      <c r="J45" s="55">
        <v>-91.67659</v>
      </c>
      <c r="K45" s="51"/>
      <c r="L45" s="51"/>
      <c r="M45" s="51"/>
      <c r="N45" s="51"/>
      <c r="O45" s="51"/>
      <c r="P45" s="51"/>
      <c r="Q45" s="51"/>
      <c r="R45" s="51"/>
      <c r="S45" s="51"/>
      <c r="T45" s="51"/>
      <c r="U45" s="51"/>
    </row>
    <row r="46">
      <c r="A46" s="55">
        <v>2.0</v>
      </c>
      <c r="B46" s="51" t="s">
        <v>3364</v>
      </c>
      <c r="C46" s="52">
        <v>22.0</v>
      </c>
      <c r="D46" s="51" t="s">
        <v>3473</v>
      </c>
      <c r="E46" s="51" t="s">
        <v>3474</v>
      </c>
      <c r="F46" s="55">
        <v>2.0</v>
      </c>
      <c r="G46" s="55">
        <v>0.0</v>
      </c>
      <c r="H46" s="51" t="s">
        <v>3475</v>
      </c>
      <c r="I46" s="55">
        <v>44.052062</v>
      </c>
      <c r="J46" s="55">
        <v>-91.65486</v>
      </c>
      <c r="K46" s="51"/>
      <c r="L46" s="51"/>
      <c r="M46" s="51"/>
      <c r="N46" s="51"/>
      <c r="O46" s="51"/>
      <c r="P46" s="51"/>
      <c r="Q46" s="51"/>
      <c r="R46" s="51"/>
      <c r="S46" s="51"/>
      <c r="T46" s="51"/>
      <c r="U46" s="51"/>
    </row>
    <row r="47">
      <c r="A47" s="55">
        <v>2.0</v>
      </c>
      <c r="B47" s="51" t="s">
        <v>3376</v>
      </c>
      <c r="C47" s="52">
        <v>46.0</v>
      </c>
      <c r="D47" s="51" t="s">
        <v>3476</v>
      </c>
      <c r="E47" s="51" t="s">
        <v>3477</v>
      </c>
      <c r="F47" s="55">
        <v>2.0</v>
      </c>
      <c r="G47" s="55">
        <v>0.0</v>
      </c>
      <c r="H47" s="51" t="s">
        <v>3478</v>
      </c>
      <c r="I47" s="55">
        <v>44.037904</v>
      </c>
      <c r="J47" s="55">
        <v>-91.65206</v>
      </c>
      <c r="K47" s="51"/>
      <c r="L47" s="51"/>
      <c r="M47" s="51"/>
      <c r="N47" s="51"/>
      <c r="O47" s="51"/>
      <c r="P47" s="51"/>
      <c r="Q47" s="51"/>
      <c r="R47" s="51"/>
      <c r="S47" s="51"/>
      <c r="T47" s="51"/>
      <c r="U47" s="51"/>
    </row>
    <row r="48">
      <c r="A48" s="55">
        <v>2.0</v>
      </c>
      <c r="B48" s="51" t="s">
        <v>3402</v>
      </c>
      <c r="C48" s="52">
        <v>4.0</v>
      </c>
      <c r="D48" s="51" t="s">
        <v>3479</v>
      </c>
      <c r="E48" s="51" t="s">
        <v>3480</v>
      </c>
      <c r="F48" s="55">
        <v>2.0</v>
      </c>
      <c r="G48" s="55">
        <v>0.0</v>
      </c>
      <c r="H48" s="51" t="s">
        <v>3481</v>
      </c>
      <c r="I48" s="55">
        <v>44.047817</v>
      </c>
      <c r="J48" s="55">
        <v>-91.640542</v>
      </c>
      <c r="K48" s="51"/>
      <c r="L48" s="51"/>
      <c r="M48" s="51"/>
      <c r="N48" s="51"/>
      <c r="O48" s="51"/>
      <c r="P48" s="51"/>
      <c r="Q48" s="51"/>
      <c r="R48" s="51"/>
      <c r="S48" s="51"/>
      <c r="T48" s="51"/>
      <c r="U48" s="51"/>
    </row>
    <row r="49">
      <c r="A49" s="55">
        <v>2.0</v>
      </c>
      <c r="B49" s="51" t="s">
        <v>3364</v>
      </c>
      <c r="C49" s="52">
        <v>11.0</v>
      </c>
      <c r="D49" s="51" t="s">
        <v>3482</v>
      </c>
      <c r="E49" s="51" t="s">
        <v>3483</v>
      </c>
      <c r="F49" s="55">
        <v>2.0</v>
      </c>
      <c r="G49" s="55">
        <v>0.0</v>
      </c>
      <c r="H49" s="51" t="s">
        <v>3484</v>
      </c>
      <c r="I49" s="55">
        <v>44.04463</v>
      </c>
      <c r="J49" s="55">
        <v>-91.658394</v>
      </c>
      <c r="K49" s="51"/>
      <c r="L49" s="51"/>
      <c r="M49" s="51"/>
      <c r="N49" s="51"/>
      <c r="O49" s="51"/>
      <c r="P49" s="51"/>
      <c r="Q49" s="51"/>
      <c r="R49" s="51"/>
      <c r="S49" s="51"/>
      <c r="T49" s="51"/>
      <c r="U49" s="51"/>
    </row>
    <row r="50">
      <c r="A50" s="55">
        <v>2.0</v>
      </c>
      <c r="B50" s="51" t="s">
        <v>3376</v>
      </c>
      <c r="C50" s="52">
        <v>42.0</v>
      </c>
      <c r="D50" s="51" t="s">
        <v>3485</v>
      </c>
      <c r="E50" s="51"/>
      <c r="F50" s="55">
        <v>2.0</v>
      </c>
      <c r="G50" s="55">
        <v>0.0</v>
      </c>
      <c r="H50" s="51" t="s">
        <v>3486</v>
      </c>
      <c r="I50" s="55">
        <v>44.036427</v>
      </c>
      <c r="J50" s="55">
        <v>-91.616921</v>
      </c>
      <c r="K50" s="51"/>
      <c r="L50" s="51"/>
      <c r="M50" s="51"/>
      <c r="N50" s="51"/>
      <c r="O50" s="51"/>
      <c r="P50" s="51"/>
      <c r="Q50" s="51"/>
      <c r="R50" s="51"/>
      <c r="S50" s="51"/>
      <c r="T50" s="51"/>
      <c r="U50" s="51"/>
    </row>
    <row r="51">
      <c r="A51" s="55">
        <v>2.0</v>
      </c>
      <c r="B51" s="51" t="s">
        <v>3364</v>
      </c>
      <c r="C51" s="52">
        <v>2.0</v>
      </c>
      <c r="D51" s="51" t="s">
        <v>3487</v>
      </c>
      <c r="E51" s="51"/>
      <c r="F51" s="55">
        <v>2.0</v>
      </c>
      <c r="G51" s="55">
        <v>0.0</v>
      </c>
      <c r="H51" s="51" t="s">
        <v>3488</v>
      </c>
      <c r="I51" s="55">
        <v>44.041343</v>
      </c>
      <c r="J51" s="55">
        <v>-91.636415</v>
      </c>
      <c r="K51" s="51"/>
      <c r="L51" s="51"/>
      <c r="M51" s="51"/>
      <c r="N51" s="51"/>
      <c r="O51" s="51"/>
      <c r="P51" s="51"/>
      <c r="Q51" s="51"/>
      <c r="R51" s="51"/>
      <c r="S51" s="51"/>
      <c r="T51" s="51"/>
      <c r="U51" s="51"/>
    </row>
    <row r="52">
      <c r="A52" s="55">
        <v>2.0</v>
      </c>
      <c r="B52" s="51" t="s">
        <v>3364</v>
      </c>
      <c r="C52" s="52">
        <v>35.0</v>
      </c>
      <c r="D52" s="51" t="s">
        <v>3489</v>
      </c>
      <c r="E52" s="51"/>
      <c r="F52" s="55">
        <v>2.0</v>
      </c>
      <c r="G52" s="55">
        <v>0.0</v>
      </c>
      <c r="H52" s="51" t="s">
        <v>3490</v>
      </c>
      <c r="I52" s="55">
        <v>44.043793</v>
      </c>
      <c r="J52" s="55">
        <v>-91.625926</v>
      </c>
      <c r="K52" s="51"/>
      <c r="L52" s="51"/>
      <c r="M52" s="51"/>
      <c r="N52" s="51"/>
      <c r="O52" s="51"/>
      <c r="P52" s="51"/>
      <c r="Q52" s="51"/>
      <c r="R52" s="51"/>
      <c r="S52" s="51"/>
      <c r="T52" s="51"/>
      <c r="U52" s="51"/>
    </row>
    <row r="53">
      <c r="A53" s="55">
        <v>2.0</v>
      </c>
      <c r="B53" s="51" t="s">
        <v>3364</v>
      </c>
      <c r="C53" s="52">
        <v>51.0</v>
      </c>
      <c r="D53" s="51" t="s">
        <v>3491</v>
      </c>
      <c r="E53" s="51"/>
      <c r="F53" s="55">
        <v>2.0</v>
      </c>
      <c r="G53" s="55">
        <v>0.0</v>
      </c>
      <c r="H53" s="51" t="s">
        <v>3492</v>
      </c>
      <c r="I53" s="55">
        <v>44.044547</v>
      </c>
      <c r="J53" s="55">
        <v>-91.655625</v>
      </c>
      <c r="K53" s="51"/>
      <c r="L53" s="51"/>
      <c r="M53" s="51"/>
      <c r="N53" s="51"/>
      <c r="O53" s="51"/>
      <c r="P53" s="51"/>
      <c r="Q53" s="51"/>
      <c r="R53" s="51"/>
      <c r="S53" s="51"/>
      <c r="T53" s="51"/>
      <c r="U53" s="51"/>
    </row>
    <row r="54">
      <c r="A54" s="55">
        <v>2.0</v>
      </c>
      <c r="B54" s="51" t="s">
        <v>3376</v>
      </c>
      <c r="C54" s="52">
        <v>31.0</v>
      </c>
      <c r="D54" s="51" t="s">
        <v>3493</v>
      </c>
      <c r="E54" s="51" t="s">
        <v>3494</v>
      </c>
      <c r="F54" s="55">
        <v>3.0</v>
      </c>
      <c r="G54" s="55">
        <v>0.0</v>
      </c>
      <c r="H54" s="51" t="s">
        <v>3495</v>
      </c>
      <c r="I54" s="55">
        <v>44.057756</v>
      </c>
      <c r="J54" s="55">
        <v>-91.646833</v>
      </c>
      <c r="K54" s="51"/>
      <c r="L54" s="51"/>
      <c r="M54" s="51"/>
      <c r="N54" s="51"/>
      <c r="O54" s="51"/>
      <c r="P54" s="51"/>
      <c r="Q54" s="51"/>
      <c r="R54" s="51"/>
      <c r="S54" s="51"/>
      <c r="T54" s="51"/>
      <c r="U54" s="51"/>
    </row>
    <row r="55">
      <c r="A55" s="55">
        <v>2.0</v>
      </c>
      <c r="B55" s="51" t="s">
        <v>3376</v>
      </c>
      <c r="C55" s="52">
        <v>2.0</v>
      </c>
      <c r="D55" s="51" t="s">
        <v>3496</v>
      </c>
      <c r="E55" s="51" t="s">
        <v>3497</v>
      </c>
      <c r="F55" s="55">
        <v>3.0</v>
      </c>
      <c r="G55" s="55">
        <v>0.0</v>
      </c>
      <c r="H55" s="51" t="s">
        <v>3498</v>
      </c>
      <c r="I55" s="55">
        <v>44.043496</v>
      </c>
      <c r="J55" s="55">
        <v>-91.652611</v>
      </c>
      <c r="K55" s="51"/>
      <c r="L55" s="51"/>
      <c r="M55" s="51"/>
      <c r="N55" s="51"/>
      <c r="O55" s="51"/>
      <c r="P55" s="51"/>
      <c r="Q55" s="51"/>
      <c r="R55" s="51"/>
      <c r="S55" s="51"/>
      <c r="T55" s="51"/>
      <c r="U55" s="51"/>
    </row>
    <row r="56">
      <c r="A56" s="55">
        <v>2.0</v>
      </c>
      <c r="B56" s="51" t="s">
        <v>3376</v>
      </c>
      <c r="C56" s="52">
        <v>35.0</v>
      </c>
      <c r="D56" s="51" t="s">
        <v>3499</v>
      </c>
      <c r="E56" s="51"/>
      <c r="F56" s="55">
        <v>3.0</v>
      </c>
      <c r="G56" s="55">
        <v>0.0</v>
      </c>
      <c r="H56" s="51" t="s">
        <v>3500</v>
      </c>
      <c r="I56" s="55">
        <v>44.03996</v>
      </c>
      <c r="J56" s="55">
        <v>-91.631674</v>
      </c>
      <c r="K56" s="51"/>
      <c r="L56" s="51"/>
      <c r="M56" s="51"/>
      <c r="N56" s="51"/>
      <c r="O56" s="51"/>
      <c r="P56" s="51"/>
      <c r="Q56" s="51"/>
      <c r="R56" s="51"/>
      <c r="S56" s="51"/>
      <c r="T56" s="51"/>
      <c r="U56" s="51"/>
    </row>
    <row r="57">
      <c r="A57" s="55">
        <v>2.0</v>
      </c>
      <c r="B57" s="51" t="s">
        <v>3376</v>
      </c>
      <c r="C57" s="52">
        <v>37.0</v>
      </c>
      <c r="D57" s="51" t="s">
        <v>3501</v>
      </c>
      <c r="E57" s="51"/>
      <c r="F57" s="55">
        <v>3.0</v>
      </c>
      <c r="G57" s="55">
        <v>0.0</v>
      </c>
      <c r="H57" s="51" t="s">
        <v>3502</v>
      </c>
      <c r="I57" s="55">
        <v>44.044416</v>
      </c>
      <c r="J57" s="55">
        <v>-91.668248</v>
      </c>
      <c r="K57" s="51"/>
      <c r="L57" s="51"/>
      <c r="M57" s="51"/>
      <c r="N57" s="51"/>
      <c r="O57" s="51"/>
      <c r="P57" s="51"/>
      <c r="Q57" s="51"/>
      <c r="R57" s="51"/>
      <c r="S57" s="51"/>
      <c r="T57" s="51"/>
      <c r="U57" s="51"/>
    </row>
    <row r="58">
      <c r="A58" s="55">
        <v>2.0</v>
      </c>
      <c r="B58" s="51" t="s">
        <v>3376</v>
      </c>
      <c r="C58" s="52">
        <v>22.0</v>
      </c>
      <c r="D58" s="51" t="s">
        <v>3503</v>
      </c>
      <c r="E58" s="51"/>
      <c r="F58" s="55">
        <v>3.0</v>
      </c>
      <c r="G58" s="55">
        <v>0.0</v>
      </c>
      <c r="H58" s="51" t="s">
        <v>3504</v>
      </c>
      <c r="I58" s="55">
        <v>44.053161</v>
      </c>
      <c r="J58" s="55">
        <v>-91.6434</v>
      </c>
      <c r="K58" s="51"/>
      <c r="L58" s="51"/>
      <c r="M58" s="51"/>
      <c r="N58" s="51"/>
      <c r="O58" s="51"/>
      <c r="P58" s="51"/>
      <c r="Q58" s="51"/>
      <c r="R58" s="51"/>
      <c r="S58" s="51"/>
      <c r="T58" s="51"/>
      <c r="U58" s="51"/>
    </row>
    <row r="59">
      <c r="A59" s="55">
        <v>2.0</v>
      </c>
      <c r="B59" s="51" t="s">
        <v>3376</v>
      </c>
      <c r="C59" s="52">
        <v>20.0</v>
      </c>
      <c r="D59" s="51" t="s">
        <v>3505</v>
      </c>
      <c r="E59" s="51"/>
      <c r="F59" s="55">
        <v>3.0</v>
      </c>
      <c r="G59" s="55">
        <v>0.0</v>
      </c>
      <c r="H59" s="51" t="s">
        <v>3506</v>
      </c>
      <c r="I59" s="55">
        <v>44.048394</v>
      </c>
      <c r="J59" s="55">
        <v>-91.638508</v>
      </c>
      <c r="K59" s="51"/>
      <c r="L59" s="51"/>
      <c r="M59" s="51"/>
      <c r="N59" s="51"/>
      <c r="O59" s="51"/>
      <c r="P59" s="51"/>
      <c r="Q59" s="51"/>
      <c r="R59" s="51"/>
      <c r="S59" s="51"/>
      <c r="T59" s="51"/>
      <c r="U59" s="51"/>
    </row>
    <row r="60">
      <c r="A60" s="55">
        <v>2.0</v>
      </c>
      <c r="B60" s="51" t="s">
        <v>3364</v>
      </c>
      <c r="C60" s="52">
        <v>25.0</v>
      </c>
      <c r="D60" s="51" t="s">
        <v>3507</v>
      </c>
      <c r="E60" s="51"/>
      <c r="F60" s="55">
        <v>3.0</v>
      </c>
      <c r="G60" s="55">
        <v>0.0</v>
      </c>
      <c r="H60" s="51" t="s">
        <v>3508</v>
      </c>
      <c r="I60" s="55">
        <v>44.039783</v>
      </c>
      <c r="J60" s="55">
        <v>-91.620249</v>
      </c>
      <c r="K60" s="51"/>
      <c r="L60" s="51"/>
      <c r="M60" s="51"/>
      <c r="N60" s="51"/>
      <c r="O60" s="51"/>
      <c r="P60" s="51"/>
      <c r="Q60" s="51"/>
      <c r="R60" s="51"/>
      <c r="S60" s="51"/>
      <c r="T60" s="51"/>
      <c r="U60" s="51"/>
    </row>
    <row r="61">
      <c r="A61" s="55">
        <v>2.0</v>
      </c>
      <c r="B61" s="51" t="s">
        <v>3402</v>
      </c>
      <c r="C61" s="52">
        <v>11.0</v>
      </c>
      <c r="D61" s="51" t="s">
        <v>3509</v>
      </c>
      <c r="E61" s="51"/>
      <c r="F61" s="55">
        <v>3.0</v>
      </c>
      <c r="G61" s="55">
        <v>0.0</v>
      </c>
      <c r="H61" s="51" t="s">
        <v>3510</v>
      </c>
      <c r="I61" s="55">
        <v>44.057754</v>
      </c>
      <c r="J61" s="55">
        <v>-91.64035</v>
      </c>
      <c r="K61" s="51"/>
      <c r="L61" s="51"/>
      <c r="M61" s="51"/>
      <c r="N61" s="51"/>
      <c r="O61" s="51"/>
      <c r="P61" s="51"/>
      <c r="Q61" s="51"/>
      <c r="R61" s="51"/>
      <c r="S61" s="51"/>
      <c r="T61" s="51"/>
      <c r="U61" s="51"/>
    </row>
    <row r="62">
      <c r="A62" s="55">
        <v>2.0</v>
      </c>
      <c r="B62" s="51" t="s">
        <v>3376</v>
      </c>
      <c r="C62" s="52">
        <v>7.0</v>
      </c>
      <c r="D62" s="51" t="s">
        <v>3511</v>
      </c>
      <c r="E62" s="51"/>
      <c r="F62" s="55">
        <v>3.0</v>
      </c>
      <c r="G62" s="55">
        <v>0.0</v>
      </c>
      <c r="H62" s="51" t="s">
        <v>3512</v>
      </c>
      <c r="I62" s="55">
        <v>44.045225</v>
      </c>
      <c r="J62" s="55">
        <v>-91.62765</v>
      </c>
      <c r="K62" s="51"/>
      <c r="L62" s="51"/>
      <c r="M62" s="51"/>
      <c r="N62" s="51"/>
      <c r="O62" s="51"/>
      <c r="P62" s="51"/>
      <c r="Q62" s="51"/>
      <c r="R62" s="51"/>
      <c r="S62" s="51"/>
      <c r="T62" s="51"/>
      <c r="U62" s="51"/>
    </row>
    <row r="63">
      <c r="A63" s="55">
        <v>2.0</v>
      </c>
      <c r="B63" s="51" t="s">
        <v>3376</v>
      </c>
      <c r="C63" s="52">
        <v>6.0</v>
      </c>
      <c r="D63" s="51" t="s">
        <v>3513</v>
      </c>
      <c r="E63" s="51"/>
      <c r="F63" s="55">
        <v>3.0</v>
      </c>
      <c r="G63" s="55">
        <v>0.0</v>
      </c>
      <c r="H63" s="51" t="s">
        <v>3514</v>
      </c>
      <c r="I63" s="55">
        <v>44.050343</v>
      </c>
      <c r="J63" s="55">
        <v>-91.644773</v>
      </c>
      <c r="K63" s="51"/>
      <c r="L63" s="51"/>
      <c r="M63" s="51"/>
      <c r="N63" s="51"/>
      <c r="O63" s="51"/>
      <c r="P63" s="51"/>
      <c r="Q63" s="51"/>
      <c r="R63" s="51"/>
      <c r="S63" s="51"/>
      <c r="T63" s="51"/>
      <c r="U63" s="51"/>
    </row>
    <row r="64">
      <c r="A64" s="55">
        <v>2.0</v>
      </c>
      <c r="B64" s="51" t="s">
        <v>3364</v>
      </c>
      <c r="C64" s="52">
        <v>50.0</v>
      </c>
      <c r="D64" s="51" t="s">
        <v>3515</v>
      </c>
      <c r="E64" s="51"/>
      <c r="F64" s="55">
        <v>3.0</v>
      </c>
      <c r="G64" s="55">
        <v>0.0</v>
      </c>
      <c r="H64" s="51" t="s">
        <v>3516</v>
      </c>
      <c r="I64" s="55">
        <v>44.044892</v>
      </c>
      <c r="J64" s="55">
        <v>-91.65561</v>
      </c>
      <c r="K64" s="51"/>
      <c r="L64" s="51"/>
      <c r="M64" s="51"/>
      <c r="N64" s="51"/>
      <c r="O64" s="51"/>
      <c r="P64" s="51"/>
      <c r="Q64" s="51"/>
      <c r="R64" s="51"/>
      <c r="S64" s="51"/>
      <c r="T64" s="51"/>
      <c r="U64" s="51"/>
    </row>
    <row r="65">
      <c r="A65" s="55">
        <v>2.0</v>
      </c>
      <c r="B65" s="51" t="s">
        <v>3376</v>
      </c>
      <c r="C65" s="52">
        <v>15.0</v>
      </c>
      <c r="D65" s="51" t="s">
        <v>3517</v>
      </c>
      <c r="E65" s="51"/>
      <c r="F65" s="55">
        <v>3.0</v>
      </c>
      <c r="G65" s="55">
        <v>0.0</v>
      </c>
      <c r="H65" s="51" t="s">
        <v>3518</v>
      </c>
      <c r="I65" s="55">
        <v>44.053994</v>
      </c>
      <c r="J65" s="55">
        <v>-91.632618</v>
      </c>
      <c r="K65" s="51"/>
      <c r="L65" s="51"/>
      <c r="M65" s="51"/>
      <c r="N65" s="51"/>
      <c r="O65" s="51"/>
      <c r="P65" s="51"/>
      <c r="Q65" s="51"/>
      <c r="R65" s="51"/>
      <c r="S65" s="51"/>
      <c r="T65" s="51"/>
      <c r="U65" s="51"/>
    </row>
    <row r="66">
      <c r="A66" s="55">
        <v>2.0</v>
      </c>
      <c r="B66" s="51" t="s">
        <v>3376</v>
      </c>
      <c r="C66" s="52">
        <v>17.0</v>
      </c>
      <c r="D66" s="51" t="s">
        <v>3519</v>
      </c>
      <c r="E66" s="51" t="s">
        <v>3520</v>
      </c>
      <c r="F66" s="55">
        <v>4.0</v>
      </c>
      <c r="G66" s="55">
        <v>0.0</v>
      </c>
      <c r="H66" s="51" t="s">
        <v>3521</v>
      </c>
      <c r="I66" s="55">
        <v>44.037038</v>
      </c>
      <c r="J66" s="55">
        <v>-91.651468</v>
      </c>
      <c r="K66" s="51"/>
      <c r="L66" s="51"/>
      <c r="M66" s="51"/>
      <c r="N66" s="51"/>
      <c r="O66" s="51"/>
      <c r="P66" s="51"/>
      <c r="Q66" s="51"/>
      <c r="R66" s="51"/>
      <c r="S66" s="51"/>
      <c r="T66" s="51"/>
      <c r="U66" s="51"/>
    </row>
    <row r="67">
      <c r="A67" s="55">
        <v>2.0</v>
      </c>
      <c r="B67" s="51" t="s">
        <v>3376</v>
      </c>
      <c r="C67" s="52">
        <v>34.0</v>
      </c>
      <c r="D67" s="51" t="s">
        <v>3522</v>
      </c>
      <c r="E67" s="51" t="s">
        <v>3523</v>
      </c>
      <c r="F67" s="55">
        <v>4.0</v>
      </c>
      <c r="G67" s="55">
        <v>0.0</v>
      </c>
      <c r="H67" s="51" t="s">
        <v>3524</v>
      </c>
      <c r="I67" s="55">
        <v>44.039079</v>
      </c>
      <c r="J67" s="55">
        <v>-91.628369</v>
      </c>
      <c r="K67" s="51"/>
      <c r="L67" s="51"/>
      <c r="M67" s="51"/>
      <c r="N67" s="51"/>
      <c r="O67" s="51"/>
      <c r="P67" s="51"/>
      <c r="Q67" s="51"/>
      <c r="R67" s="51"/>
      <c r="S67" s="51"/>
      <c r="T67" s="51"/>
      <c r="U67" s="51"/>
    </row>
    <row r="68">
      <c r="A68" s="55">
        <v>2.0</v>
      </c>
      <c r="B68" s="51" t="s">
        <v>3376</v>
      </c>
      <c r="C68" s="52">
        <v>3.0</v>
      </c>
      <c r="D68" s="51" t="s">
        <v>3525</v>
      </c>
      <c r="E68" s="51" t="s">
        <v>3526</v>
      </c>
      <c r="F68" s="55">
        <v>4.0</v>
      </c>
      <c r="G68" s="55">
        <v>0.0</v>
      </c>
      <c r="H68" s="51" t="s">
        <v>3527</v>
      </c>
      <c r="I68" s="55">
        <v>44.045753</v>
      </c>
      <c r="J68" s="55">
        <v>-91.647598</v>
      </c>
      <c r="K68" s="56" t="str">
        <f>HYPERLINK("https://s3-us-west-2.amazonaws.com/mysocialpinpoint/uploads/photo/image/117/14127/IMG_7594.JPG")</f>
        <v>https://s3-us-west-2.amazonaws.com/mysocialpinpoint/uploads/photo/image/117/14127/IMG_7594.JPG</v>
      </c>
      <c r="L68" s="51"/>
      <c r="M68" s="51"/>
      <c r="N68" s="51"/>
      <c r="O68" s="51"/>
      <c r="P68" s="51"/>
      <c r="Q68" s="51"/>
      <c r="R68" s="51"/>
      <c r="S68" s="51"/>
      <c r="T68" s="51"/>
      <c r="U68" s="51"/>
    </row>
    <row r="69">
      <c r="A69" s="55">
        <v>2.0</v>
      </c>
      <c r="B69" s="51" t="s">
        <v>3364</v>
      </c>
      <c r="C69" s="52">
        <v>84.0</v>
      </c>
      <c r="D69" s="51" t="s">
        <v>3528</v>
      </c>
      <c r="E69" s="51"/>
      <c r="F69" s="55">
        <v>4.0</v>
      </c>
      <c r="G69" s="55">
        <v>0.0</v>
      </c>
      <c r="H69" s="51" t="s">
        <v>3529</v>
      </c>
      <c r="I69" s="55">
        <v>44.037081</v>
      </c>
      <c r="J69" s="55">
        <v>-91.652058</v>
      </c>
      <c r="K69" s="51"/>
      <c r="L69" s="51"/>
      <c r="M69" s="51"/>
      <c r="N69" s="51"/>
      <c r="O69" s="51"/>
      <c r="P69" s="51"/>
      <c r="Q69" s="51"/>
      <c r="R69" s="51"/>
      <c r="S69" s="51"/>
      <c r="T69" s="51"/>
      <c r="U69" s="51"/>
    </row>
    <row r="70">
      <c r="A70" s="55">
        <v>2.0</v>
      </c>
      <c r="B70" s="51" t="s">
        <v>3376</v>
      </c>
      <c r="C70" s="52">
        <v>16.0</v>
      </c>
      <c r="D70" s="51" t="s">
        <v>3530</v>
      </c>
      <c r="E70" s="51"/>
      <c r="F70" s="55">
        <v>4.0</v>
      </c>
      <c r="G70" s="55">
        <v>0.0</v>
      </c>
      <c r="H70" s="51" t="s">
        <v>3531</v>
      </c>
      <c r="I70" s="55">
        <v>44.0508</v>
      </c>
      <c r="J70" s="55">
        <v>-91.638851</v>
      </c>
      <c r="K70" s="51"/>
      <c r="L70" s="51"/>
      <c r="M70" s="51"/>
      <c r="N70" s="51"/>
      <c r="O70" s="51"/>
      <c r="P70" s="51"/>
      <c r="Q70" s="51"/>
      <c r="R70" s="51"/>
      <c r="S70" s="51"/>
      <c r="T70" s="51"/>
      <c r="U70" s="51"/>
    </row>
    <row r="71">
      <c r="A71" s="55">
        <v>2.0</v>
      </c>
      <c r="B71" s="51" t="s">
        <v>3376</v>
      </c>
      <c r="C71" s="52">
        <v>1.0</v>
      </c>
      <c r="D71" s="51" t="s">
        <v>3532</v>
      </c>
      <c r="E71" s="51"/>
      <c r="F71" s="55">
        <v>4.0</v>
      </c>
      <c r="G71" s="55">
        <v>0.0</v>
      </c>
      <c r="H71" s="51" t="s">
        <v>3533</v>
      </c>
      <c r="I71" s="55">
        <v>44.052041</v>
      </c>
      <c r="J71" s="55">
        <v>-91.643625</v>
      </c>
      <c r="K71" s="51"/>
      <c r="L71" s="51"/>
      <c r="M71" s="51"/>
      <c r="N71" s="51"/>
      <c r="O71" s="51"/>
      <c r="P71" s="51"/>
      <c r="Q71" s="51"/>
      <c r="R71" s="51"/>
      <c r="S71" s="51"/>
      <c r="T71" s="51"/>
      <c r="U71" s="51"/>
    </row>
    <row r="72">
      <c r="A72" s="55">
        <v>2.0</v>
      </c>
      <c r="B72" s="51" t="s">
        <v>3364</v>
      </c>
      <c r="C72" s="52">
        <v>21.0</v>
      </c>
      <c r="D72" s="51" t="s">
        <v>3534</v>
      </c>
      <c r="E72" s="51"/>
      <c r="F72" s="55">
        <v>4.0</v>
      </c>
      <c r="G72" s="55">
        <v>0.0</v>
      </c>
      <c r="H72" s="51" t="s">
        <v>3535</v>
      </c>
      <c r="I72" s="55">
        <v>44.04988</v>
      </c>
      <c r="J72" s="55">
        <v>-91.654429</v>
      </c>
      <c r="K72" s="51"/>
      <c r="L72" s="51"/>
      <c r="M72" s="51"/>
      <c r="N72" s="51"/>
      <c r="O72" s="51"/>
      <c r="P72" s="51"/>
      <c r="Q72" s="51"/>
      <c r="R72" s="51"/>
      <c r="S72" s="51"/>
      <c r="T72" s="51"/>
      <c r="U72" s="51"/>
    </row>
    <row r="73">
      <c r="A73" s="55">
        <v>2.0</v>
      </c>
      <c r="B73" s="51" t="s">
        <v>3376</v>
      </c>
      <c r="C73" s="52">
        <v>5.0</v>
      </c>
      <c r="D73" s="51" t="s">
        <v>3536</v>
      </c>
      <c r="E73" s="51"/>
      <c r="F73" s="55">
        <v>4.0</v>
      </c>
      <c r="G73" s="55">
        <v>0.0</v>
      </c>
      <c r="H73" s="51" t="s">
        <v>3537</v>
      </c>
      <c r="I73" s="55">
        <v>44.049574</v>
      </c>
      <c r="J73" s="55">
        <v>-91.636105</v>
      </c>
      <c r="K73" s="51"/>
      <c r="L73" s="51"/>
      <c r="M73" s="51"/>
      <c r="N73" s="51"/>
      <c r="O73" s="51"/>
      <c r="P73" s="51"/>
      <c r="Q73" s="51"/>
      <c r="R73" s="51"/>
      <c r="S73" s="51"/>
      <c r="T73" s="51"/>
      <c r="U73" s="51"/>
    </row>
    <row r="74">
      <c r="A74" s="55">
        <v>2.0</v>
      </c>
      <c r="B74" s="51" t="s">
        <v>3376</v>
      </c>
      <c r="C74" s="52">
        <v>11.0</v>
      </c>
      <c r="D74" s="51" t="s">
        <v>3538</v>
      </c>
      <c r="E74" s="51"/>
      <c r="F74" s="55">
        <v>4.0</v>
      </c>
      <c r="G74" s="55">
        <v>0.0</v>
      </c>
      <c r="H74" s="51" t="s">
        <v>3539</v>
      </c>
      <c r="I74" s="55">
        <v>44.051706</v>
      </c>
      <c r="J74" s="55">
        <v>-91.621829</v>
      </c>
      <c r="K74" s="51"/>
      <c r="L74" s="51"/>
      <c r="M74" s="51"/>
      <c r="N74" s="51"/>
      <c r="O74" s="51"/>
      <c r="P74" s="51"/>
      <c r="Q74" s="51"/>
      <c r="R74" s="51"/>
      <c r="S74" s="51"/>
      <c r="T74" s="51"/>
      <c r="U74" s="51"/>
    </row>
    <row r="75">
      <c r="A75" s="55">
        <v>2.0</v>
      </c>
      <c r="B75" s="51" t="s">
        <v>3376</v>
      </c>
      <c r="C75" s="52">
        <v>12.0</v>
      </c>
      <c r="D75" s="51" t="s">
        <v>3540</v>
      </c>
      <c r="E75" s="51"/>
      <c r="F75" s="55">
        <v>4.0</v>
      </c>
      <c r="G75" s="55">
        <v>0.0</v>
      </c>
      <c r="H75" s="51" t="s">
        <v>3541</v>
      </c>
      <c r="I75" s="55">
        <v>44.049934</v>
      </c>
      <c r="J75" s="55">
        <v>-91.614617</v>
      </c>
      <c r="K75" s="51"/>
      <c r="L75" s="51"/>
      <c r="M75" s="51"/>
      <c r="N75" s="51"/>
      <c r="O75" s="51"/>
      <c r="P75" s="51"/>
      <c r="Q75" s="51"/>
      <c r="R75" s="51"/>
      <c r="S75" s="51"/>
      <c r="T75" s="51"/>
      <c r="U75" s="51"/>
    </row>
    <row r="76">
      <c r="A76" s="55">
        <v>2.0</v>
      </c>
      <c r="B76" s="51" t="s">
        <v>3364</v>
      </c>
      <c r="C76" s="52">
        <v>55.0</v>
      </c>
      <c r="D76" s="51" t="s">
        <v>3542</v>
      </c>
      <c r="E76" s="51"/>
      <c r="F76" s="55">
        <v>5.0</v>
      </c>
      <c r="G76" s="55">
        <v>0.0</v>
      </c>
      <c r="H76" s="51" t="s">
        <v>3543</v>
      </c>
      <c r="I76" s="55">
        <v>44.038284</v>
      </c>
      <c r="J76" s="55">
        <v>-91.68211</v>
      </c>
      <c r="K76" s="51"/>
      <c r="L76" s="51"/>
      <c r="M76" s="51"/>
      <c r="N76" s="51"/>
      <c r="O76" s="51"/>
      <c r="P76" s="51"/>
      <c r="Q76" s="51"/>
      <c r="R76" s="51"/>
      <c r="S76" s="51"/>
      <c r="T76" s="51"/>
      <c r="U76" s="51"/>
    </row>
    <row r="77">
      <c r="A77" s="55">
        <v>2.0</v>
      </c>
      <c r="B77" s="51" t="s">
        <v>3402</v>
      </c>
      <c r="C77" s="52">
        <v>2.0</v>
      </c>
      <c r="D77" s="51" t="s">
        <v>3544</v>
      </c>
      <c r="E77" s="51"/>
      <c r="F77" s="55">
        <v>5.0</v>
      </c>
      <c r="G77" s="55">
        <v>0.0</v>
      </c>
      <c r="H77" s="51" t="s">
        <v>3545</v>
      </c>
      <c r="I77" s="55">
        <v>44.039265</v>
      </c>
      <c r="J77" s="55">
        <v>-91.650732</v>
      </c>
      <c r="K77" s="51"/>
      <c r="L77" s="51"/>
      <c r="M77" s="51"/>
      <c r="N77" s="51"/>
      <c r="O77" s="51"/>
      <c r="P77" s="51"/>
      <c r="Q77" s="51"/>
      <c r="R77" s="51"/>
      <c r="S77" s="51"/>
      <c r="T77" s="51"/>
      <c r="U77" s="51"/>
    </row>
    <row r="78">
      <c r="A78" s="55">
        <v>2.0</v>
      </c>
      <c r="B78" s="51" t="s">
        <v>3364</v>
      </c>
      <c r="C78" s="52">
        <v>20.0</v>
      </c>
      <c r="D78" s="51" t="s">
        <v>3546</v>
      </c>
      <c r="E78" s="51"/>
      <c r="F78" s="55">
        <v>5.0</v>
      </c>
      <c r="G78" s="55">
        <v>0.0</v>
      </c>
      <c r="H78" s="51" t="s">
        <v>3547</v>
      </c>
      <c r="I78" s="55">
        <v>44.046865</v>
      </c>
      <c r="J78" s="55">
        <v>-91.65613</v>
      </c>
      <c r="K78" s="51"/>
      <c r="L78" s="51"/>
      <c r="M78" s="51"/>
      <c r="N78" s="51"/>
      <c r="O78" s="51"/>
      <c r="P78" s="51"/>
      <c r="Q78" s="51"/>
      <c r="R78" s="51"/>
      <c r="S78" s="51"/>
      <c r="T78" s="51"/>
      <c r="U78" s="51"/>
    </row>
    <row r="79">
      <c r="A79" s="55">
        <v>2.0</v>
      </c>
      <c r="B79" s="51" t="s">
        <v>3376</v>
      </c>
      <c r="C79" s="52">
        <v>8.0</v>
      </c>
      <c r="D79" s="51" t="s">
        <v>3548</v>
      </c>
      <c r="E79" s="51"/>
      <c r="F79" s="55">
        <v>5.0</v>
      </c>
      <c r="G79" s="55">
        <v>0.0</v>
      </c>
      <c r="H79" s="51" t="s">
        <v>3549</v>
      </c>
      <c r="I79" s="55">
        <v>44.032195</v>
      </c>
      <c r="J79" s="55">
        <v>-91.621857</v>
      </c>
      <c r="K79" s="51"/>
      <c r="L79" s="51"/>
      <c r="M79" s="51"/>
      <c r="N79" s="51"/>
      <c r="O79" s="51"/>
      <c r="P79" s="51"/>
      <c r="Q79" s="51"/>
      <c r="R79" s="51"/>
      <c r="S79" s="51"/>
      <c r="T79" s="51"/>
      <c r="U79" s="51"/>
    </row>
    <row r="80">
      <c r="A80" s="55">
        <v>2.0</v>
      </c>
      <c r="B80" s="51" t="s">
        <v>3376</v>
      </c>
      <c r="C80" s="52">
        <v>32.0</v>
      </c>
      <c r="D80" s="51" t="s">
        <v>3550</v>
      </c>
      <c r="E80" s="51"/>
      <c r="F80" s="55">
        <v>6.0</v>
      </c>
      <c r="G80" s="55">
        <v>0.0</v>
      </c>
      <c r="H80" s="51" t="s">
        <v>3551</v>
      </c>
      <c r="I80" s="55">
        <v>44.03111</v>
      </c>
      <c r="J80" s="55">
        <v>-91.628401</v>
      </c>
      <c r="K80" s="51"/>
      <c r="L80" s="51"/>
      <c r="M80" s="51"/>
      <c r="N80" s="51"/>
      <c r="O80" s="51"/>
      <c r="P80" s="51"/>
      <c r="Q80" s="51"/>
      <c r="R80" s="51"/>
      <c r="S80" s="51"/>
      <c r="T80" s="51"/>
      <c r="U80" s="51"/>
    </row>
    <row r="81">
      <c r="A81" s="55">
        <v>2.0</v>
      </c>
      <c r="B81" s="51" t="s">
        <v>3364</v>
      </c>
      <c r="C81" s="52">
        <v>53.0</v>
      </c>
      <c r="D81" s="51" t="s">
        <v>3552</v>
      </c>
      <c r="E81" s="51"/>
      <c r="F81" s="55">
        <v>6.0</v>
      </c>
      <c r="G81" s="55">
        <v>0.0</v>
      </c>
      <c r="H81" s="51" t="s">
        <v>3553</v>
      </c>
      <c r="I81" s="55">
        <v>44.050249</v>
      </c>
      <c r="J81" s="55">
        <v>-91.640911</v>
      </c>
      <c r="K81" s="51"/>
      <c r="L81" s="51"/>
      <c r="M81" s="51"/>
      <c r="N81" s="51"/>
      <c r="O81" s="51"/>
      <c r="P81" s="51"/>
      <c r="Q81" s="51"/>
      <c r="R81" s="51"/>
      <c r="S81" s="51"/>
      <c r="T81" s="51"/>
      <c r="U81" s="51"/>
    </row>
    <row r="82">
      <c r="A82" s="55">
        <v>2.0</v>
      </c>
      <c r="B82" s="51" t="s">
        <v>3364</v>
      </c>
      <c r="C82" s="52">
        <v>70.0</v>
      </c>
      <c r="D82" s="51" t="s">
        <v>3554</v>
      </c>
      <c r="E82" s="51" t="s">
        <v>3555</v>
      </c>
      <c r="F82" s="55">
        <v>7.0</v>
      </c>
      <c r="G82" s="55">
        <v>0.0</v>
      </c>
      <c r="H82" s="51" t="s">
        <v>3556</v>
      </c>
      <c r="I82" s="55">
        <v>44.060354</v>
      </c>
      <c r="J82" s="55">
        <v>-91.683762</v>
      </c>
      <c r="K82" s="51"/>
      <c r="L82" s="51"/>
      <c r="M82" s="51"/>
      <c r="N82" s="51"/>
      <c r="O82" s="51"/>
      <c r="P82" s="51"/>
      <c r="Q82" s="51"/>
      <c r="R82" s="51"/>
      <c r="S82" s="51"/>
      <c r="T82" s="51"/>
      <c r="U82" s="51"/>
    </row>
    <row r="83">
      <c r="A83" s="55">
        <v>2.0</v>
      </c>
      <c r="B83" s="51" t="s">
        <v>3376</v>
      </c>
      <c r="C83" s="52">
        <v>13.0</v>
      </c>
      <c r="D83" s="51" t="s">
        <v>3557</v>
      </c>
      <c r="E83" s="51" t="s">
        <v>3558</v>
      </c>
      <c r="F83" s="55">
        <v>7.0</v>
      </c>
      <c r="G83" s="55">
        <v>0.0</v>
      </c>
      <c r="H83" s="51" t="s">
        <v>3559</v>
      </c>
      <c r="I83" s="55">
        <v>44.03784</v>
      </c>
      <c r="J83" s="55">
        <v>-91.652117</v>
      </c>
      <c r="K83" s="51"/>
      <c r="L83" s="51"/>
      <c r="M83" s="51"/>
      <c r="N83" s="51"/>
      <c r="O83" s="51"/>
      <c r="P83" s="51"/>
      <c r="Q83" s="51"/>
      <c r="R83" s="51"/>
      <c r="S83" s="51"/>
      <c r="T83" s="51"/>
      <c r="U83" s="51"/>
    </row>
    <row r="84">
      <c r="A84" s="55">
        <v>2.0</v>
      </c>
      <c r="B84" s="51" t="s">
        <v>3364</v>
      </c>
      <c r="C84" s="52">
        <v>1.0</v>
      </c>
      <c r="D84" s="51" t="s">
        <v>3560</v>
      </c>
      <c r="E84" s="51"/>
      <c r="F84" s="55">
        <v>8.0</v>
      </c>
      <c r="G84" s="55">
        <v>0.0</v>
      </c>
      <c r="H84" s="51" t="s">
        <v>3561</v>
      </c>
      <c r="I84" s="55">
        <v>44.04781</v>
      </c>
      <c r="J84" s="55">
        <v>-91.617733</v>
      </c>
      <c r="K84" s="51"/>
      <c r="L84" s="51"/>
      <c r="M84" s="51"/>
      <c r="N84" s="51"/>
      <c r="O84" s="51"/>
      <c r="P84" s="51"/>
      <c r="Q84" s="51"/>
      <c r="R84" s="51"/>
      <c r="S84" s="51"/>
      <c r="T84" s="51"/>
      <c r="U84" s="51"/>
    </row>
    <row r="85">
      <c r="A85" s="55">
        <v>2.0</v>
      </c>
      <c r="B85" s="51" t="s">
        <v>3364</v>
      </c>
      <c r="C85" s="52">
        <v>23.0</v>
      </c>
      <c r="D85" s="51" t="s">
        <v>3562</v>
      </c>
      <c r="E85" s="51"/>
      <c r="F85" s="55">
        <v>8.0</v>
      </c>
      <c r="G85" s="55">
        <v>0.0</v>
      </c>
      <c r="H85" s="51" t="s">
        <v>3563</v>
      </c>
      <c r="I85" s="55">
        <v>44.047977</v>
      </c>
      <c r="J85" s="55">
        <v>-91.632714</v>
      </c>
      <c r="K85" s="51"/>
      <c r="L85" s="51"/>
      <c r="M85" s="51"/>
      <c r="N85" s="51"/>
      <c r="O85" s="51"/>
      <c r="P85" s="51"/>
      <c r="Q85" s="51"/>
      <c r="R85" s="51"/>
      <c r="S85" s="51"/>
      <c r="T85" s="51"/>
      <c r="U85" s="51"/>
    </row>
    <row r="86">
      <c r="A86" s="55">
        <v>2.0</v>
      </c>
      <c r="B86" s="51" t="s">
        <v>3376</v>
      </c>
      <c r="C86" s="52">
        <v>4.0</v>
      </c>
      <c r="D86" s="51" t="s">
        <v>3564</v>
      </c>
      <c r="E86" s="51"/>
      <c r="F86" s="55">
        <v>8.0</v>
      </c>
      <c r="G86" s="55">
        <v>0.0</v>
      </c>
      <c r="H86" s="51" t="s">
        <v>3565</v>
      </c>
      <c r="I86" s="55">
        <v>44.056634</v>
      </c>
      <c r="J86" s="55">
        <v>-91.642081</v>
      </c>
      <c r="K86" s="51"/>
      <c r="L86" s="51"/>
      <c r="M86" s="51"/>
      <c r="N86" s="51"/>
      <c r="O86" s="51"/>
      <c r="P86" s="51"/>
      <c r="Q86" s="51"/>
      <c r="R86" s="51"/>
      <c r="S86" s="51"/>
      <c r="T86" s="51"/>
      <c r="U86" s="51"/>
    </row>
    <row r="87">
      <c r="A87" s="55">
        <v>2.0</v>
      </c>
      <c r="B87" s="51" t="s">
        <v>3376</v>
      </c>
      <c r="C87" s="52">
        <v>39.0</v>
      </c>
      <c r="D87" s="51" t="s">
        <v>3566</v>
      </c>
      <c r="E87" s="51" t="s">
        <v>3567</v>
      </c>
      <c r="F87" s="55">
        <v>9.0</v>
      </c>
      <c r="G87" s="55">
        <v>0.0</v>
      </c>
      <c r="H87" s="57" t="s">
        <v>3568</v>
      </c>
      <c r="I87" s="55">
        <v>44.029115</v>
      </c>
      <c r="J87" s="55">
        <v>-91.621385</v>
      </c>
      <c r="K87" s="51"/>
      <c r="L87" s="51"/>
      <c r="M87" s="51"/>
      <c r="N87" s="51"/>
      <c r="O87" s="51"/>
      <c r="P87" s="51"/>
      <c r="Q87" s="51"/>
      <c r="R87" s="51"/>
      <c r="S87" s="51"/>
      <c r="T87" s="51"/>
      <c r="U87" s="51"/>
    </row>
    <row r="88">
      <c r="A88" s="55">
        <v>2.0</v>
      </c>
      <c r="B88" s="51" t="s">
        <v>3364</v>
      </c>
      <c r="C88" s="52">
        <v>48.0</v>
      </c>
      <c r="D88" s="51" t="s">
        <v>3569</v>
      </c>
      <c r="E88" s="51"/>
      <c r="F88" s="55">
        <v>9.0</v>
      </c>
      <c r="G88" s="55">
        <v>0.0</v>
      </c>
      <c r="H88" s="51" t="s">
        <v>3570</v>
      </c>
      <c r="I88" s="55">
        <v>44.058201</v>
      </c>
      <c r="J88" s="55">
        <v>-91.65031</v>
      </c>
      <c r="K88" s="51"/>
      <c r="L88" s="51"/>
      <c r="M88" s="51"/>
      <c r="N88" s="51"/>
      <c r="O88" s="51"/>
      <c r="P88" s="51"/>
      <c r="Q88" s="51"/>
      <c r="R88" s="51"/>
      <c r="S88" s="51"/>
      <c r="T88" s="51"/>
      <c r="U88" s="51"/>
    </row>
    <row r="89">
      <c r="A89" s="55">
        <v>2.0</v>
      </c>
      <c r="B89" s="51" t="s">
        <v>3364</v>
      </c>
      <c r="C89" s="52">
        <v>27.0</v>
      </c>
      <c r="D89" s="51" t="s">
        <v>3571</v>
      </c>
      <c r="E89" s="51" t="s">
        <v>3572</v>
      </c>
      <c r="F89" s="55">
        <v>11.0</v>
      </c>
      <c r="G89" s="55">
        <v>0.0</v>
      </c>
      <c r="H89" s="51" t="s">
        <v>3573</v>
      </c>
      <c r="I89" s="55">
        <v>44.029443</v>
      </c>
      <c r="J89" s="55">
        <v>-91.626298</v>
      </c>
      <c r="K89" s="51"/>
      <c r="L89" s="51"/>
      <c r="M89" s="51"/>
      <c r="N89" s="51"/>
      <c r="O89" s="51"/>
      <c r="P89" s="51"/>
      <c r="Q89" s="51"/>
      <c r="R89" s="51"/>
      <c r="S89" s="51"/>
      <c r="T89" s="51"/>
      <c r="U89" s="51"/>
    </row>
    <row r="90">
      <c r="A90" s="55">
        <v>2.0</v>
      </c>
      <c r="B90" s="51" t="s">
        <v>3364</v>
      </c>
      <c r="C90" s="52">
        <v>15.0</v>
      </c>
      <c r="D90" s="51" t="s">
        <v>3574</v>
      </c>
      <c r="E90" s="51"/>
      <c r="F90" s="55">
        <v>11.0</v>
      </c>
      <c r="G90" s="55">
        <v>0.0</v>
      </c>
      <c r="H90" s="51" t="s">
        <v>3575</v>
      </c>
      <c r="I90" s="55">
        <v>44.033234</v>
      </c>
      <c r="J90" s="55">
        <v>-91.653794</v>
      </c>
      <c r="K90" s="51"/>
      <c r="L90" s="51"/>
      <c r="M90" s="51"/>
      <c r="N90" s="51"/>
      <c r="O90" s="51"/>
      <c r="P90" s="51"/>
      <c r="Q90" s="51"/>
      <c r="R90" s="51"/>
      <c r="S90" s="51"/>
      <c r="T90" s="51"/>
      <c r="U90" s="51"/>
    </row>
    <row r="91">
      <c r="A91" s="55">
        <v>2.0</v>
      </c>
      <c r="B91" s="51" t="s">
        <v>3364</v>
      </c>
      <c r="C91" s="52">
        <v>16.0</v>
      </c>
      <c r="D91" s="51" t="s">
        <v>3576</v>
      </c>
      <c r="E91" s="51"/>
      <c r="F91" s="55">
        <v>15.0</v>
      </c>
      <c r="G91" s="55">
        <v>0.0</v>
      </c>
      <c r="H91" s="51" t="s">
        <v>3577</v>
      </c>
      <c r="I91" s="55">
        <v>44.030651</v>
      </c>
      <c r="J91" s="55">
        <v>-91.640636</v>
      </c>
      <c r="K91" s="51"/>
      <c r="L91" s="51"/>
      <c r="M91" s="51"/>
      <c r="N91" s="51"/>
      <c r="O91" s="51"/>
      <c r="P91" s="51"/>
      <c r="Q91" s="51"/>
      <c r="R91" s="51"/>
      <c r="S91" s="51"/>
      <c r="T91" s="51"/>
      <c r="U91" s="51"/>
    </row>
    <row r="92">
      <c r="A92" s="55">
        <v>2.0</v>
      </c>
      <c r="B92" s="51" t="s">
        <v>3364</v>
      </c>
      <c r="C92" s="52">
        <v>108.0</v>
      </c>
      <c r="D92" s="51" t="s">
        <v>3578</v>
      </c>
      <c r="E92" s="51"/>
      <c r="F92" s="55">
        <v>0.0</v>
      </c>
      <c r="G92" s="55">
        <v>1.0</v>
      </c>
      <c r="H92" s="51" t="s">
        <v>3579</v>
      </c>
      <c r="I92" s="55">
        <v>44.037442</v>
      </c>
      <c r="J92" s="55">
        <v>-91.65179</v>
      </c>
      <c r="K92" s="51"/>
      <c r="L92" s="51"/>
      <c r="M92" s="51"/>
      <c r="N92" s="51"/>
      <c r="O92" s="51"/>
      <c r="P92" s="51"/>
      <c r="Q92" s="51"/>
      <c r="R92" s="51"/>
      <c r="S92" s="51"/>
      <c r="T92" s="51"/>
      <c r="U92" s="51"/>
    </row>
    <row r="93">
      <c r="A93" s="55">
        <v>2.0</v>
      </c>
      <c r="B93" s="51" t="s">
        <v>3376</v>
      </c>
      <c r="C93" s="52">
        <v>48.0</v>
      </c>
      <c r="D93" s="51" t="s">
        <v>1878</v>
      </c>
      <c r="E93" s="51"/>
      <c r="F93" s="55">
        <v>0.0</v>
      </c>
      <c r="G93" s="55">
        <v>1.0</v>
      </c>
      <c r="H93" s="55">
        <v>891576.0</v>
      </c>
      <c r="I93" s="55">
        <v>44.029586</v>
      </c>
      <c r="J93" s="55">
        <v>-91.622436</v>
      </c>
      <c r="K93" s="51"/>
      <c r="L93" s="51"/>
      <c r="M93" s="51"/>
      <c r="N93" s="51"/>
      <c r="O93" s="51"/>
      <c r="P93" s="51"/>
      <c r="Q93" s="51"/>
      <c r="R93" s="51"/>
      <c r="S93" s="51"/>
      <c r="T93" s="51"/>
      <c r="U93" s="51"/>
    </row>
    <row r="94">
      <c r="A94" s="55">
        <v>2.0</v>
      </c>
      <c r="B94" s="51" t="s">
        <v>3364</v>
      </c>
      <c r="C94" s="52">
        <v>90.0</v>
      </c>
      <c r="D94" s="51" t="s">
        <v>3580</v>
      </c>
      <c r="E94" s="51"/>
      <c r="F94" s="55">
        <v>1.0</v>
      </c>
      <c r="G94" s="55">
        <v>1.0</v>
      </c>
      <c r="H94" s="51" t="s">
        <v>3581</v>
      </c>
      <c r="I94" s="55">
        <v>44.051267</v>
      </c>
      <c r="J94" s="55">
        <v>-91.644693</v>
      </c>
      <c r="K94" s="51"/>
      <c r="L94" s="51"/>
      <c r="M94" s="51"/>
      <c r="N94" s="51"/>
      <c r="O94" s="51"/>
      <c r="P94" s="51"/>
      <c r="Q94" s="51"/>
      <c r="R94" s="51"/>
      <c r="S94" s="51"/>
      <c r="T94" s="51"/>
      <c r="U94" s="51"/>
    </row>
    <row r="95">
      <c r="A95" s="55">
        <v>2.0</v>
      </c>
      <c r="B95" s="51" t="s">
        <v>3364</v>
      </c>
      <c r="C95" s="52">
        <v>29.0</v>
      </c>
      <c r="D95" s="51" t="s">
        <v>3582</v>
      </c>
      <c r="E95" s="51" t="s">
        <v>3583</v>
      </c>
      <c r="F95" s="55">
        <v>3.0</v>
      </c>
      <c r="G95" s="55">
        <v>1.0</v>
      </c>
      <c r="H95" s="58">
        <v>7.11E32</v>
      </c>
      <c r="I95" s="55">
        <v>44.04774</v>
      </c>
      <c r="J95" s="55">
        <v>-91.677015</v>
      </c>
      <c r="K95" s="51"/>
      <c r="L95" s="51"/>
      <c r="M95" s="51"/>
      <c r="N95" s="51"/>
      <c r="O95" s="51"/>
      <c r="P95" s="51"/>
      <c r="Q95" s="51"/>
      <c r="R95" s="51"/>
      <c r="S95" s="51"/>
      <c r="T95" s="51"/>
      <c r="U95" s="51"/>
    </row>
    <row r="96">
      <c r="A96" s="55">
        <v>2.0</v>
      </c>
      <c r="B96" s="51" t="s">
        <v>3402</v>
      </c>
      <c r="C96" s="52">
        <v>3.0</v>
      </c>
      <c r="D96" s="51" t="s">
        <v>3584</v>
      </c>
      <c r="E96" s="51"/>
      <c r="F96" s="55">
        <v>3.0</v>
      </c>
      <c r="G96" s="55">
        <v>1.0</v>
      </c>
      <c r="H96" s="55">
        <v>762931.0</v>
      </c>
      <c r="I96" s="55">
        <v>44.054377</v>
      </c>
      <c r="J96" s="55">
        <v>-91.647654</v>
      </c>
      <c r="K96" s="51"/>
      <c r="L96" s="51"/>
      <c r="M96" s="51"/>
      <c r="N96" s="51"/>
      <c r="O96" s="51"/>
      <c r="P96" s="51"/>
      <c r="Q96" s="51"/>
      <c r="R96" s="51"/>
      <c r="S96" s="51"/>
      <c r="T96" s="51"/>
      <c r="U96" s="51"/>
    </row>
    <row r="97">
      <c r="A97" s="55">
        <v>2.0</v>
      </c>
      <c r="B97" s="51" t="s">
        <v>3376</v>
      </c>
      <c r="C97" s="52">
        <v>33.0</v>
      </c>
      <c r="D97" s="51" t="s">
        <v>3585</v>
      </c>
      <c r="E97" s="51" t="s">
        <v>3586</v>
      </c>
      <c r="F97" s="55">
        <v>4.0</v>
      </c>
      <c r="G97" s="55">
        <v>1.0</v>
      </c>
      <c r="H97" s="51" t="s">
        <v>3587</v>
      </c>
      <c r="I97" s="55">
        <v>44.037474</v>
      </c>
      <c r="J97" s="55">
        <v>-91.622694</v>
      </c>
      <c r="K97" s="51"/>
      <c r="L97" s="51"/>
      <c r="M97" s="51"/>
      <c r="N97" s="51"/>
      <c r="O97" s="51"/>
      <c r="P97" s="51"/>
      <c r="Q97" s="51"/>
      <c r="R97" s="51"/>
      <c r="S97" s="51"/>
      <c r="T97" s="51"/>
      <c r="U97" s="51"/>
    </row>
    <row r="98">
      <c r="A98" s="55">
        <v>2.0</v>
      </c>
      <c r="B98" s="51" t="s">
        <v>3364</v>
      </c>
      <c r="C98" s="52">
        <v>85.0</v>
      </c>
      <c r="D98" s="51" t="s">
        <v>3588</v>
      </c>
      <c r="E98" s="51"/>
      <c r="F98" s="55">
        <v>0.0</v>
      </c>
      <c r="G98" s="55">
        <v>2.0</v>
      </c>
      <c r="H98" s="55">
        <v>48344.0</v>
      </c>
      <c r="I98" s="55">
        <v>44.047875</v>
      </c>
      <c r="J98" s="55">
        <v>-91.676858</v>
      </c>
      <c r="K98" s="51"/>
      <c r="L98" s="51"/>
      <c r="M98" s="51"/>
      <c r="N98" s="51"/>
      <c r="O98" s="51"/>
      <c r="P98" s="51"/>
      <c r="Q98" s="51"/>
      <c r="R98" s="51"/>
      <c r="S98" s="51"/>
      <c r="T98" s="51"/>
      <c r="U98" s="51"/>
    </row>
    <row r="99">
      <c r="A99" s="55">
        <v>2.0</v>
      </c>
      <c r="B99" s="51" t="s">
        <v>3402</v>
      </c>
      <c r="C99" s="52">
        <v>16.0</v>
      </c>
      <c r="D99" s="51" t="s">
        <v>3589</v>
      </c>
      <c r="E99" s="51"/>
      <c r="F99" s="55">
        <v>0.0</v>
      </c>
      <c r="G99" s="55">
        <v>2.0</v>
      </c>
      <c r="H99" s="51" t="s">
        <v>3590</v>
      </c>
      <c r="I99" s="55">
        <v>44.046608</v>
      </c>
      <c r="J99" s="55">
        <v>-91.633422</v>
      </c>
      <c r="K99" s="51"/>
      <c r="L99" s="51"/>
      <c r="M99" s="51"/>
      <c r="N99" s="51"/>
      <c r="O99" s="51"/>
      <c r="P99" s="51"/>
      <c r="Q99" s="51"/>
      <c r="R99" s="51"/>
      <c r="S99" s="51"/>
      <c r="T99" s="51"/>
      <c r="U99" s="51"/>
    </row>
    <row r="100">
      <c r="A100" s="55">
        <v>2.0</v>
      </c>
      <c r="B100" s="51" t="s">
        <v>3364</v>
      </c>
      <c r="C100" s="52">
        <v>88.0</v>
      </c>
      <c r="D100" s="51" t="s">
        <v>3591</v>
      </c>
      <c r="E100" s="51"/>
      <c r="F100" s="55">
        <v>1.0</v>
      </c>
      <c r="G100" s="55">
        <v>2.0</v>
      </c>
      <c r="H100" s="51" t="s">
        <v>3592</v>
      </c>
      <c r="I100" s="55">
        <v>44.037498</v>
      </c>
      <c r="J100" s="55">
        <v>-91.61087</v>
      </c>
      <c r="K100" s="51"/>
      <c r="L100" s="51"/>
      <c r="M100" s="51"/>
      <c r="N100" s="51"/>
      <c r="O100" s="51"/>
      <c r="P100" s="51"/>
      <c r="Q100" s="51"/>
      <c r="R100" s="51"/>
      <c r="S100" s="51"/>
      <c r="T100" s="51"/>
      <c r="U100" s="51"/>
    </row>
    <row r="101">
      <c r="A101" s="55">
        <v>2.0</v>
      </c>
      <c r="B101" s="51" t="s">
        <v>3364</v>
      </c>
      <c r="C101" s="52">
        <v>19.0</v>
      </c>
      <c r="D101" s="51" t="s">
        <v>3593</v>
      </c>
      <c r="E101" s="51"/>
      <c r="F101" s="55">
        <v>2.0</v>
      </c>
      <c r="G101" s="55">
        <v>2.0</v>
      </c>
      <c r="H101" s="51" t="s">
        <v>3594</v>
      </c>
      <c r="I101" s="55">
        <v>44.052077</v>
      </c>
      <c r="J101" s="55">
        <v>-91.661336</v>
      </c>
      <c r="K101" s="51"/>
      <c r="L101" s="51"/>
      <c r="M101" s="51"/>
      <c r="N101" s="51"/>
      <c r="O101" s="51"/>
      <c r="P101" s="51"/>
      <c r="Q101" s="51"/>
      <c r="R101" s="51"/>
      <c r="S101" s="51"/>
      <c r="T101" s="51"/>
      <c r="U101" s="51"/>
    </row>
    <row r="102">
      <c r="A102" s="55">
        <v>2.0</v>
      </c>
      <c r="B102" s="51" t="s">
        <v>3364</v>
      </c>
      <c r="C102" s="52">
        <v>36.0</v>
      </c>
      <c r="D102" s="51" t="s">
        <v>3595</v>
      </c>
      <c r="E102" s="51"/>
      <c r="F102" s="55">
        <v>2.0</v>
      </c>
      <c r="G102" s="55">
        <v>2.0</v>
      </c>
      <c r="H102" s="51" t="s">
        <v>3596</v>
      </c>
      <c r="I102" s="55">
        <v>44.053427</v>
      </c>
      <c r="J102" s="55">
        <v>-91.646404</v>
      </c>
      <c r="K102" s="51"/>
      <c r="L102" s="51"/>
      <c r="M102" s="51"/>
      <c r="N102" s="51"/>
      <c r="O102" s="51"/>
      <c r="P102" s="51"/>
      <c r="Q102" s="51"/>
      <c r="R102" s="51"/>
      <c r="S102" s="51"/>
      <c r="T102" s="51"/>
      <c r="U102" s="51"/>
    </row>
    <row r="103">
      <c r="A103" s="55">
        <v>2.0</v>
      </c>
      <c r="B103" s="51" t="s">
        <v>3364</v>
      </c>
      <c r="C103" s="52">
        <v>12.0</v>
      </c>
      <c r="D103" s="51" t="s">
        <v>3597</v>
      </c>
      <c r="E103" s="51" t="s">
        <v>3598</v>
      </c>
      <c r="F103" s="55">
        <v>3.0</v>
      </c>
      <c r="G103" s="55">
        <v>3.0</v>
      </c>
      <c r="H103" s="51" t="s">
        <v>3599</v>
      </c>
      <c r="I103" s="55">
        <v>44.04168</v>
      </c>
      <c r="J103" s="55">
        <v>-91.660691</v>
      </c>
      <c r="K103" s="51"/>
      <c r="L103" s="51"/>
      <c r="M103" s="51"/>
      <c r="N103" s="51"/>
      <c r="O103" s="51"/>
      <c r="P103" s="51"/>
      <c r="Q103" s="51"/>
      <c r="R103" s="51"/>
      <c r="S103" s="51"/>
      <c r="T103" s="51"/>
      <c r="U103" s="51"/>
    </row>
    <row r="104">
      <c r="A104" s="55">
        <v>2.0</v>
      </c>
      <c r="B104" s="51" t="s">
        <v>3364</v>
      </c>
      <c r="C104" s="52">
        <v>14.0</v>
      </c>
      <c r="D104" s="51" t="s">
        <v>3600</v>
      </c>
      <c r="E104" s="51"/>
      <c r="F104" s="55">
        <v>1.0</v>
      </c>
      <c r="G104" s="55">
        <v>4.0</v>
      </c>
      <c r="H104" s="51" t="s">
        <v>3601</v>
      </c>
      <c r="I104" s="55">
        <v>44.044337</v>
      </c>
      <c r="J104" s="55">
        <v>-91.647962</v>
      </c>
      <c r="K104" s="51"/>
      <c r="L104" s="51"/>
      <c r="M104" s="51"/>
      <c r="N104" s="51"/>
      <c r="O104" s="51"/>
      <c r="P104" s="51"/>
      <c r="Q104" s="51"/>
      <c r="R104" s="51"/>
      <c r="S104" s="51"/>
      <c r="T104" s="51"/>
      <c r="U104" s="51"/>
    </row>
    <row r="105">
      <c r="A105" s="55">
        <v>2.0</v>
      </c>
      <c r="B105" s="51" t="s">
        <v>3364</v>
      </c>
      <c r="C105" s="52">
        <v>7.0</v>
      </c>
      <c r="D105" s="51" t="s">
        <v>3602</v>
      </c>
      <c r="E105" s="51"/>
      <c r="F105" s="55">
        <v>2.0</v>
      </c>
      <c r="G105" s="55">
        <v>6.0</v>
      </c>
      <c r="H105" s="51" t="s">
        <v>3603</v>
      </c>
      <c r="I105" s="55">
        <v>44.039813</v>
      </c>
      <c r="J105" s="55">
        <v>-91.620554</v>
      </c>
      <c r="K105" s="51"/>
      <c r="L105" s="51"/>
      <c r="M105" s="51"/>
      <c r="N105" s="51"/>
      <c r="O105" s="51"/>
      <c r="P105" s="51"/>
      <c r="Q105" s="51"/>
      <c r="R105" s="51"/>
      <c r="S105" s="51"/>
      <c r="T105" s="51"/>
      <c r="U105" s="51"/>
    </row>
    <row r="106">
      <c r="A106" s="55">
        <v>3.0</v>
      </c>
      <c r="B106" s="51" t="s">
        <v>3364</v>
      </c>
      <c r="C106" s="52">
        <v>103.0</v>
      </c>
      <c r="D106" s="51" t="s">
        <v>3604</v>
      </c>
      <c r="E106" s="51"/>
      <c r="F106" s="55">
        <v>1.0</v>
      </c>
      <c r="G106" s="55">
        <v>0.0</v>
      </c>
      <c r="H106" s="51" t="s">
        <v>3605</v>
      </c>
      <c r="I106" s="55">
        <v>44.075874</v>
      </c>
      <c r="J106" s="55">
        <v>-91.679406</v>
      </c>
      <c r="K106" s="51"/>
      <c r="L106" s="51"/>
      <c r="M106" s="51"/>
      <c r="N106" s="51"/>
      <c r="O106" s="51"/>
      <c r="P106" s="51"/>
      <c r="Q106" s="51"/>
      <c r="R106" s="51"/>
      <c r="S106" s="51"/>
      <c r="T106" s="51"/>
      <c r="U106" s="51"/>
    </row>
    <row r="107">
      <c r="A107" s="55">
        <v>3.0</v>
      </c>
      <c r="B107" s="51" t="s">
        <v>3402</v>
      </c>
      <c r="C107" s="52">
        <v>12.0</v>
      </c>
      <c r="D107" s="51" t="s">
        <v>3606</v>
      </c>
      <c r="E107" s="51"/>
      <c r="F107" s="55">
        <v>2.0</v>
      </c>
      <c r="G107" s="55">
        <v>0.0</v>
      </c>
      <c r="H107" s="51" t="s">
        <v>3607</v>
      </c>
      <c r="I107" s="55">
        <v>44.047228</v>
      </c>
      <c r="J107" s="55">
        <v>-91.646112</v>
      </c>
      <c r="K107" s="51"/>
      <c r="L107" s="51"/>
      <c r="M107" s="51"/>
      <c r="N107" s="51"/>
      <c r="O107" s="51"/>
      <c r="P107" s="51"/>
      <c r="Q107" s="51"/>
      <c r="R107" s="51"/>
      <c r="S107" s="51"/>
      <c r="T107" s="51"/>
      <c r="U107" s="51"/>
    </row>
    <row r="108">
      <c r="A108" s="55">
        <v>3.0</v>
      </c>
      <c r="B108" s="51" t="s">
        <v>3364</v>
      </c>
      <c r="C108" s="52">
        <v>6.0</v>
      </c>
      <c r="D108" s="51" t="s">
        <v>3608</v>
      </c>
      <c r="E108" s="51" t="s">
        <v>3609</v>
      </c>
      <c r="F108" s="55">
        <v>6.0</v>
      </c>
      <c r="G108" s="55">
        <v>0.0</v>
      </c>
      <c r="H108" s="51" t="s">
        <v>3610</v>
      </c>
      <c r="I108" s="55">
        <v>44.06153</v>
      </c>
      <c r="J108" s="55">
        <v>-91.644878</v>
      </c>
      <c r="K108" s="51"/>
      <c r="L108" s="51"/>
      <c r="M108" s="51"/>
      <c r="N108" s="51"/>
      <c r="O108" s="51"/>
      <c r="P108" s="51"/>
      <c r="Q108" s="51"/>
      <c r="R108" s="51"/>
      <c r="S108" s="51"/>
      <c r="T108" s="51"/>
      <c r="U108" s="51"/>
    </row>
    <row r="109">
      <c r="A109" s="55">
        <v>3.0</v>
      </c>
      <c r="B109" s="51" t="s">
        <v>3364</v>
      </c>
      <c r="C109" s="52">
        <v>43.0</v>
      </c>
      <c r="D109" s="51" t="s">
        <v>3611</v>
      </c>
      <c r="E109" s="51"/>
      <c r="F109" s="55">
        <v>4.0</v>
      </c>
      <c r="G109" s="55">
        <v>1.0</v>
      </c>
      <c r="H109" s="51" t="s">
        <v>3612</v>
      </c>
      <c r="I109" s="55">
        <v>44.032809</v>
      </c>
      <c r="J109" s="55">
        <v>-91.607318</v>
      </c>
      <c r="K109" s="51"/>
      <c r="L109" s="51"/>
      <c r="M109" s="51"/>
      <c r="N109" s="51"/>
      <c r="O109" s="51"/>
      <c r="P109" s="51"/>
      <c r="Q109" s="51"/>
      <c r="R109" s="51"/>
      <c r="S109" s="51"/>
      <c r="T109" s="51"/>
      <c r="U109" s="51"/>
    </row>
    <row r="110">
      <c r="A110" s="55">
        <v>4.0</v>
      </c>
      <c r="B110" s="51" t="s">
        <v>3364</v>
      </c>
      <c r="C110" s="52">
        <v>132.0</v>
      </c>
      <c r="D110" s="51" t="s">
        <v>3613</v>
      </c>
      <c r="E110" s="51" t="s">
        <v>3614</v>
      </c>
      <c r="F110" s="55">
        <v>0.0</v>
      </c>
      <c r="G110" s="55">
        <v>0.0</v>
      </c>
      <c r="H110" s="51" t="s">
        <v>3615</v>
      </c>
      <c r="I110" s="55">
        <v>44.05485</v>
      </c>
      <c r="J110" s="55">
        <v>-91.636595</v>
      </c>
      <c r="K110" s="51"/>
      <c r="L110" s="51"/>
      <c r="M110" s="51"/>
      <c r="N110" s="51"/>
      <c r="O110" s="51"/>
      <c r="P110" s="51"/>
      <c r="Q110" s="51"/>
      <c r="R110" s="51"/>
      <c r="S110" s="51"/>
      <c r="T110" s="51"/>
      <c r="U110" s="51"/>
    </row>
    <row r="111">
      <c r="A111" s="55">
        <v>4.0</v>
      </c>
      <c r="B111" s="51" t="s">
        <v>3364</v>
      </c>
      <c r="C111" s="52">
        <v>134.0</v>
      </c>
      <c r="D111" s="51" t="s">
        <v>3616</v>
      </c>
      <c r="E111" s="51" t="s">
        <v>3617</v>
      </c>
      <c r="F111" s="55">
        <v>0.0</v>
      </c>
      <c r="G111" s="55">
        <v>0.0</v>
      </c>
      <c r="H111" s="51" t="s">
        <v>3618</v>
      </c>
      <c r="I111" s="55">
        <v>44.073394</v>
      </c>
      <c r="J111" s="55">
        <v>-91.676188</v>
      </c>
      <c r="K111" s="51"/>
      <c r="L111" s="51"/>
      <c r="M111" s="51"/>
      <c r="N111" s="51"/>
      <c r="O111" s="51"/>
      <c r="P111" s="51"/>
      <c r="Q111" s="51"/>
      <c r="R111" s="51"/>
      <c r="S111" s="51"/>
      <c r="T111" s="51"/>
      <c r="U111" s="51"/>
    </row>
    <row r="112">
      <c r="A112" s="55">
        <v>4.0</v>
      </c>
      <c r="B112" s="51" t="s">
        <v>3389</v>
      </c>
      <c r="C112" s="52">
        <v>29.0</v>
      </c>
      <c r="D112" s="51" t="s">
        <v>3619</v>
      </c>
      <c r="E112" s="51" t="s">
        <v>3620</v>
      </c>
      <c r="F112" s="55">
        <v>0.0</v>
      </c>
      <c r="G112" s="55">
        <v>0.0</v>
      </c>
      <c r="H112" s="51" t="s">
        <v>3621</v>
      </c>
      <c r="I112" s="55">
        <v>44.04083</v>
      </c>
      <c r="J112" s="55">
        <v>-91.644889</v>
      </c>
      <c r="K112" s="51"/>
      <c r="L112" s="51"/>
      <c r="M112" s="51"/>
      <c r="N112" s="51"/>
      <c r="O112" s="51"/>
      <c r="P112" s="51"/>
      <c r="Q112" s="51"/>
      <c r="R112" s="51"/>
      <c r="S112" s="51"/>
      <c r="T112" s="51"/>
      <c r="U112" s="51"/>
    </row>
    <row r="113">
      <c r="A113" s="55">
        <v>4.0</v>
      </c>
      <c r="B113" s="51" t="s">
        <v>3364</v>
      </c>
      <c r="C113" s="52">
        <v>71.0</v>
      </c>
      <c r="D113" s="51" t="s">
        <v>3622</v>
      </c>
      <c r="E113" s="51" t="s">
        <v>3623</v>
      </c>
      <c r="F113" s="55">
        <v>0.0</v>
      </c>
      <c r="G113" s="55">
        <v>0.0</v>
      </c>
      <c r="H113" s="51" t="s">
        <v>3624</v>
      </c>
      <c r="I113" s="55">
        <v>44.049738</v>
      </c>
      <c r="J113" s="55">
        <v>-91.692433</v>
      </c>
      <c r="K113" s="51"/>
      <c r="L113" s="51"/>
      <c r="M113" s="51"/>
      <c r="N113" s="51"/>
      <c r="O113" s="51"/>
      <c r="P113" s="51"/>
      <c r="Q113" s="51"/>
      <c r="R113" s="51"/>
      <c r="S113" s="51"/>
      <c r="T113" s="51"/>
      <c r="U113" s="51"/>
    </row>
    <row r="114">
      <c r="A114" s="55">
        <v>4.0</v>
      </c>
      <c r="B114" s="51" t="s">
        <v>3402</v>
      </c>
      <c r="C114" s="52">
        <v>46.0</v>
      </c>
      <c r="D114" s="51" t="s">
        <v>3625</v>
      </c>
      <c r="E114" s="51"/>
      <c r="F114" s="55">
        <v>0.0</v>
      </c>
      <c r="G114" s="55">
        <v>0.0</v>
      </c>
      <c r="H114" s="51" t="s">
        <v>3626</v>
      </c>
      <c r="I114" s="55">
        <v>44.05186</v>
      </c>
      <c r="J114" s="55">
        <v>-91.635885</v>
      </c>
      <c r="K114" s="51"/>
      <c r="L114" s="51"/>
      <c r="M114" s="51"/>
      <c r="N114" s="51"/>
      <c r="O114" s="51"/>
      <c r="P114" s="51"/>
      <c r="Q114" s="51"/>
      <c r="R114" s="51"/>
      <c r="S114" s="51"/>
      <c r="T114" s="51"/>
      <c r="U114" s="51"/>
    </row>
    <row r="115">
      <c r="A115" s="55">
        <v>4.0</v>
      </c>
      <c r="B115" s="51" t="s">
        <v>3364</v>
      </c>
      <c r="C115" s="52">
        <v>133.0</v>
      </c>
      <c r="D115" s="51" t="s">
        <v>3627</v>
      </c>
      <c r="E115" s="51"/>
      <c r="F115" s="55">
        <v>0.0</v>
      </c>
      <c r="G115" s="55">
        <v>0.0</v>
      </c>
      <c r="H115" s="51" t="s">
        <v>3628</v>
      </c>
      <c r="I115" s="55">
        <v>44.032857</v>
      </c>
      <c r="J115" s="55">
        <v>-91.626813</v>
      </c>
      <c r="K115" s="51"/>
      <c r="L115" s="51"/>
      <c r="M115" s="51"/>
      <c r="N115" s="51"/>
      <c r="O115" s="51"/>
      <c r="P115" s="51"/>
      <c r="Q115" s="51"/>
      <c r="R115" s="51"/>
      <c r="S115" s="51"/>
      <c r="T115" s="51"/>
      <c r="U115" s="51"/>
    </row>
    <row r="116">
      <c r="A116" s="55">
        <v>4.0</v>
      </c>
      <c r="B116" s="51" t="s">
        <v>3364</v>
      </c>
      <c r="C116" s="52">
        <v>60.0</v>
      </c>
      <c r="D116" s="51" t="s">
        <v>3629</v>
      </c>
      <c r="E116" s="51"/>
      <c r="F116" s="55">
        <v>0.0</v>
      </c>
      <c r="G116" s="55">
        <v>0.0</v>
      </c>
      <c r="H116" s="51" t="s">
        <v>3630</v>
      </c>
      <c r="I116" s="55">
        <v>44.046129</v>
      </c>
      <c r="J116" s="55">
        <v>-91.620677</v>
      </c>
      <c r="K116" s="51"/>
      <c r="L116" s="51"/>
      <c r="M116" s="51"/>
      <c r="N116" s="51"/>
      <c r="O116" s="51"/>
      <c r="P116" s="51"/>
      <c r="Q116" s="51"/>
      <c r="R116" s="51"/>
      <c r="S116" s="51"/>
      <c r="T116" s="51"/>
      <c r="U116" s="51"/>
    </row>
    <row r="117">
      <c r="A117" s="55">
        <v>4.0</v>
      </c>
      <c r="B117" s="51" t="s">
        <v>3364</v>
      </c>
      <c r="C117" s="52">
        <v>91.0</v>
      </c>
      <c r="D117" s="51" t="s">
        <v>3631</v>
      </c>
      <c r="E117" s="51" t="s">
        <v>3632</v>
      </c>
      <c r="F117" s="55">
        <v>1.0</v>
      </c>
      <c r="G117" s="55">
        <v>0.0</v>
      </c>
      <c r="H117" s="51" t="s">
        <v>3633</v>
      </c>
      <c r="I117" s="55">
        <v>44.046616</v>
      </c>
      <c r="J117" s="55">
        <v>-91.669128</v>
      </c>
      <c r="K117" s="51"/>
      <c r="L117" s="51"/>
      <c r="M117" s="51"/>
      <c r="N117" s="51"/>
      <c r="O117" s="51"/>
      <c r="P117" s="51"/>
      <c r="Q117" s="51"/>
      <c r="R117" s="51"/>
      <c r="S117" s="51"/>
      <c r="T117" s="51"/>
      <c r="U117" s="51"/>
    </row>
    <row r="118">
      <c r="A118" s="55">
        <v>4.0</v>
      </c>
      <c r="B118" s="51" t="s">
        <v>3634</v>
      </c>
      <c r="C118" s="52">
        <v>6.0</v>
      </c>
      <c r="D118" s="51" t="s">
        <v>3635</v>
      </c>
      <c r="E118" s="51"/>
      <c r="F118" s="55">
        <v>1.0</v>
      </c>
      <c r="G118" s="55">
        <v>0.0</v>
      </c>
      <c r="H118" s="51" t="s">
        <v>3636</v>
      </c>
      <c r="I118" s="55">
        <v>44.040738</v>
      </c>
      <c r="J118" s="55">
        <v>-91.644849</v>
      </c>
      <c r="K118" s="51"/>
      <c r="L118" s="51"/>
      <c r="M118" s="51"/>
      <c r="N118" s="51"/>
      <c r="O118" s="51"/>
      <c r="P118" s="51"/>
      <c r="Q118" s="51"/>
      <c r="R118" s="51"/>
      <c r="S118" s="51"/>
      <c r="T118" s="51"/>
      <c r="U118" s="51"/>
    </row>
    <row r="119">
      <c r="A119" s="55">
        <v>4.0</v>
      </c>
      <c r="B119" s="51" t="s">
        <v>3402</v>
      </c>
      <c r="C119" s="52">
        <v>29.0</v>
      </c>
      <c r="D119" s="51" t="s">
        <v>3637</v>
      </c>
      <c r="E119" s="51"/>
      <c r="F119" s="55">
        <v>1.0</v>
      </c>
      <c r="G119" s="55">
        <v>0.0</v>
      </c>
      <c r="H119" s="51" t="s">
        <v>3638</v>
      </c>
      <c r="I119" s="55">
        <v>44.050782</v>
      </c>
      <c r="J119" s="55">
        <v>-91.668237</v>
      </c>
      <c r="K119" s="51"/>
      <c r="L119" s="51"/>
      <c r="M119" s="51"/>
      <c r="N119" s="51"/>
      <c r="O119" s="51"/>
      <c r="P119" s="51"/>
      <c r="Q119" s="51"/>
      <c r="R119" s="51"/>
      <c r="S119" s="51"/>
      <c r="T119" s="51"/>
      <c r="U119" s="51"/>
    </row>
    <row r="120">
      <c r="A120" s="55">
        <v>4.0</v>
      </c>
      <c r="B120" s="51" t="s">
        <v>3634</v>
      </c>
      <c r="C120" s="52">
        <v>3.0</v>
      </c>
      <c r="D120" s="51" t="s">
        <v>3639</v>
      </c>
      <c r="E120" s="51"/>
      <c r="F120" s="55">
        <v>1.0</v>
      </c>
      <c r="G120" s="55">
        <v>0.0</v>
      </c>
      <c r="H120" s="51" t="s">
        <v>3640</v>
      </c>
      <c r="I120" s="55">
        <v>44.078485</v>
      </c>
      <c r="J120" s="55">
        <v>-91.683585</v>
      </c>
      <c r="K120" s="51"/>
      <c r="L120" s="51"/>
      <c r="M120" s="51"/>
      <c r="N120" s="51"/>
      <c r="O120" s="51"/>
      <c r="P120" s="51"/>
      <c r="Q120" s="51"/>
      <c r="R120" s="51"/>
      <c r="S120" s="51"/>
      <c r="T120" s="51"/>
      <c r="U120" s="51"/>
    </row>
    <row r="121">
      <c r="A121" s="55">
        <v>4.0</v>
      </c>
      <c r="B121" s="51" t="s">
        <v>3402</v>
      </c>
      <c r="C121" s="52">
        <v>32.0</v>
      </c>
      <c r="D121" s="51" t="s">
        <v>3641</v>
      </c>
      <c r="E121" s="51"/>
      <c r="F121" s="55">
        <v>1.0</v>
      </c>
      <c r="G121" s="55">
        <v>0.0</v>
      </c>
      <c r="H121" s="51" t="s">
        <v>3642</v>
      </c>
      <c r="I121" s="55">
        <v>44.045958</v>
      </c>
      <c r="J121" s="55">
        <v>-91.620387</v>
      </c>
      <c r="K121" s="51"/>
      <c r="L121" s="51"/>
      <c r="M121" s="51"/>
      <c r="N121" s="51"/>
      <c r="O121" s="51"/>
      <c r="P121" s="51"/>
      <c r="Q121" s="51"/>
      <c r="R121" s="51"/>
      <c r="S121" s="51"/>
      <c r="T121" s="51"/>
      <c r="U121" s="51"/>
    </row>
    <row r="122">
      <c r="A122" s="55">
        <v>4.0</v>
      </c>
      <c r="B122" s="51" t="s">
        <v>3402</v>
      </c>
      <c r="C122" s="52">
        <v>45.0</v>
      </c>
      <c r="D122" s="51" t="s">
        <v>3643</v>
      </c>
      <c r="E122" s="51"/>
      <c r="F122" s="55">
        <v>1.0</v>
      </c>
      <c r="G122" s="55">
        <v>0.0</v>
      </c>
      <c r="H122" s="51" t="s">
        <v>3644</v>
      </c>
      <c r="I122" s="55">
        <v>44.051416</v>
      </c>
      <c r="J122" s="55">
        <v>-91.633739</v>
      </c>
      <c r="K122" s="51"/>
      <c r="L122" s="51"/>
      <c r="M122" s="51"/>
      <c r="N122" s="51"/>
      <c r="O122" s="51"/>
      <c r="P122" s="51"/>
      <c r="Q122" s="51"/>
      <c r="R122" s="51"/>
      <c r="S122" s="51"/>
      <c r="T122" s="51"/>
      <c r="U122" s="51"/>
    </row>
    <row r="123">
      <c r="A123" s="55">
        <v>4.0</v>
      </c>
      <c r="B123" s="51" t="s">
        <v>3402</v>
      </c>
      <c r="C123" s="52">
        <v>47.0</v>
      </c>
      <c r="D123" s="51" t="s">
        <v>3645</v>
      </c>
      <c r="E123" s="51"/>
      <c r="F123" s="55">
        <v>1.0</v>
      </c>
      <c r="G123" s="55">
        <v>0.0</v>
      </c>
      <c r="H123" s="51" t="s">
        <v>3646</v>
      </c>
      <c r="I123" s="55">
        <v>44.051</v>
      </c>
      <c r="J123" s="55">
        <v>-91.640757</v>
      </c>
      <c r="K123" s="51"/>
      <c r="L123" s="51"/>
      <c r="M123" s="51"/>
      <c r="N123" s="51"/>
      <c r="O123" s="51"/>
      <c r="P123" s="51"/>
      <c r="Q123" s="51"/>
      <c r="R123" s="51"/>
      <c r="S123" s="51"/>
      <c r="T123" s="51"/>
      <c r="U123" s="51"/>
    </row>
    <row r="124">
      <c r="A124" s="55">
        <v>4.0</v>
      </c>
      <c r="B124" s="51" t="s">
        <v>3402</v>
      </c>
      <c r="C124" s="52">
        <v>54.0</v>
      </c>
      <c r="D124" s="51" t="s">
        <v>3647</v>
      </c>
      <c r="E124" s="51"/>
      <c r="F124" s="55">
        <v>1.0</v>
      </c>
      <c r="G124" s="55">
        <v>0.0</v>
      </c>
      <c r="H124" s="51" t="s">
        <v>3648</v>
      </c>
      <c r="I124" s="55">
        <v>44.041307</v>
      </c>
      <c r="J124" s="55">
        <v>-91.614014</v>
      </c>
      <c r="K124" s="51"/>
      <c r="L124" s="51"/>
      <c r="M124" s="51"/>
      <c r="N124" s="51"/>
      <c r="O124" s="51"/>
      <c r="P124" s="51"/>
      <c r="Q124" s="51"/>
      <c r="R124" s="51"/>
      <c r="S124" s="51"/>
      <c r="T124" s="51"/>
      <c r="U124" s="51"/>
    </row>
    <row r="125">
      <c r="A125" s="55">
        <v>4.0</v>
      </c>
      <c r="B125" s="51" t="s">
        <v>3364</v>
      </c>
      <c r="C125" s="52">
        <v>128.0</v>
      </c>
      <c r="D125" s="51" t="s">
        <v>3649</v>
      </c>
      <c r="E125" s="51"/>
      <c r="F125" s="55">
        <v>1.0</v>
      </c>
      <c r="G125" s="55">
        <v>0.0</v>
      </c>
      <c r="H125" s="55">
        <v>481885.0</v>
      </c>
      <c r="I125" s="55">
        <v>43.981977</v>
      </c>
      <c r="J125" s="55">
        <v>-91.606665</v>
      </c>
      <c r="K125" s="51"/>
      <c r="L125" s="51"/>
      <c r="M125" s="51"/>
      <c r="N125" s="51"/>
      <c r="O125" s="51"/>
      <c r="P125" s="51"/>
      <c r="Q125" s="51"/>
      <c r="R125" s="51"/>
      <c r="S125" s="51"/>
      <c r="T125" s="51"/>
      <c r="U125" s="51"/>
    </row>
    <row r="126">
      <c r="A126" s="55">
        <v>4.0</v>
      </c>
      <c r="B126" s="51" t="s">
        <v>3389</v>
      </c>
      <c r="C126" s="52">
        <v>10.0</v>
      </c>
      <c r="D126" s="51" t="s">
        <v>3650</v>
      </c>
      <c r="E126" s="51"/>
      <c r="F126" s="55">
        <v>1.0</v>
      </c>
      <c r="G126" s="55">
        <v>0.0</v>
      </c>
      <c r="H126" s="51" t="s">
        <v>3651</v>
      </c>
      <c r="I126" s="55">
        <v>44.037534</v>
      </c>
      <c r="J126" s="55">
        <v>-91.650996</v>
      </c>
      <c r="K126" s="51"/>
      <c r="L126" s="51"/>
      <c r="M126" s="51"/>
      <c r="N126" s="51"/>
      <c r="O126" s="51"/>
      <c r="P126" s="51"/>
      <c r="Q126" s="51"/>
      <c r="R126" s="51"/>
      <c r="S126" s="51"/>
      <c r="T126" s="51"/>
      <c r="U126" s="51"/>
    </row>
    <row r="127">
      <c r="A127" s="55">
        <v>4.0</v>
      </c>
      <c r="B127" s="51" t="s">
        <v>3364</v>
      </c>
      <c r="C127" s="52">
        <v>26.0</v>
      </c>
      <c r="D127" s="51" t="s">
        <v>3652</v>
      </c>
      <c r="E127" s="51"/>
      <c r="F127" s="55">
        <v>2.0</v>
      </c>
      <c r="G127" s="55">
        <v>0.0</v>
      </c>
      <c r="H127" s="51" t="s">
        <v>3653</v>
      </c>
      <c r="I127" s="55">
        <v>44.049801</v>
      </c>
      <c r="J127" s="55">
        <v>-91.618558</v>
      </c>
      <c r="K127" s="51"/>
      <c r="L127" s="51"/>
      <c r="M127" s="51"/>
      <c r="N127" s="51"/>
      <c r="O127" s="51"/>
      <c r="P127" s="51"/>
      <c r="Q127" s="51"/>
      <c r="R127" s="51"/>
      <c r="S127" s="51"/>
      <c r="T127" s="51"/>
      <c r="U127" s="51"/>
    </row>
    <row r="128">
      <c r="A128" s="55">
        <v>4.0</v>
      </c>
      <c r="B128" s="51" t="s">
        <v>3364</v>
      </c>
      <c r="C128" s="52">
        <v>40.0</v>
      </c>
      <c r="D128" s="51" t="s">
        <v>3654</v>
      </c>
      <c r="E128" s="51"/>
      <c r="F128" s="55">
        <v>2.0</v>
      </c>
      <c r="G128" s="55">
        <v>0.0</v>
      </c>
      <c r="H128" s="51" t="s">
        <v>3655</v>
      </c>
      <c r="I128" s="55">
        <v>44.049631</v>
      </c>
      <c r="J128" s="55">
        <v>-91.616836</v>
      </c>
      <c r="K128" s="51"/>
      <c r="L128" s="51"/>
      <c r="M128" s="51"/>
      <c r="N128" s="51"/>
      <c r="O128" s="51"/>
      <c r="P128" s="51"/>
      <c r="Q128" s="51"/>
      <c r="R128" s="51"/>
      <c r="S128" s="51"/>
      <c r="T128" s="51"/>
      <c r="U128" s="51"/>
    </row>
    <row r="129">
      <c r="A129" s="55">
        <v>4.0</v>
      </c>
      <c r="B129" s="51" t="s">
        <v>3402</v>
      </c>
      <c r="C129" s="52">
        <v>25.0</v>
      </c>
      <c r="D129" s="51" t="s">
        <v>3656</v>
      </c>
      <c r="E129" s="51"/>
      <c r="F129" s="55">
        <v>2.0</v>
      </c>
      <c r="G129" s="55">
        <v>0.0</v>
      </c>
      <c r="H129" s="51" t="s">
        <v>3657</v>
      </c>
      <c r="I129" s="55">
        <v>44.05522</v>
      </c>
      <c r="J129" s="55">
        <v>-91.657863</v>
      </c>
      <c r="K129" s="51"/>
      <c r="L129" s="51"/>
      <c r="M129" s="51"/>
      <c r="N129" s="51"/>
      <c r="O129" s="51"/>
      <c r="P129" s="51"/>
      <c r="Q129" s="51"/>
      <c r="R129" s="51"/>
      <c r="S129" s="51"/>
      <c r="T129" s="51"/>
      <c r="U129" s="51"/>
    </row>
    <row r="130">
      <c r="A130" s="55">
        <v>4.0</v>
      </c>
      <c r="B130" s="51" t="s">
        <v>3402</v>
      </c>
      <c r="C130" s="52">
        <v>34.0</v>
      </c>
      <c r="D130" s="51" t="s">
        <v>3658</v>
      </c>
      <c r="E130" s="51" t="s">
        <v>3659</v>
      </c>
      <c r="F130" s="55">
        <v>4.0</v>
      </c>
      <c r="G130" s="55">
        <v>0.0</v>
      </c>
      <c r="H130" s="51" t="s">
        <v>3660</v>
      </c>
      <c r="I130" s="55">
        <v>44.053697</v>
      </c>
      <c r="J130" s="55">
        <v>-91.638551</v>
      </c>
      <c r="K130" s="51"/>
      <c r="L130" s="51"/>
      <c r="M130" s="51"/>
      <c r="N130" s="51"/>
      <c r="O130" s="51"/>
      <c r="P130" s="51"/>
      <c r="Q130" s="51"/>
      <c r="R130" s="51"/>
      <c r="S130" s="51"/>
      <c r="T130" s="51"/>
      <c r="U130" s="51"/>
    </row>
    <row r="131">
      <c r="A131" s="55">
        <v>4.0</v>
      </c>
      <c r="B131" s="51" t="s">
        <v>3402</v>
      </c>
      <c r="C131" s="52">
        <v>10.0</v>
      </c>
      <c r="D131" s="51" t="s">
        <v>3661</v>
      </c>
      <c r="E131" s="51"/>
      <c r="F131" s="55">
        <v>4.0</v>
      </c>
      <c r="G131" s="55">
        <v>0.0</v>
      </c>
      <c r="H131" s="51" t="s">
        <v>3662</v>
      </c>
      <c r="I131" s="55">
        <v>44.040326</v>
      </c>
      <c r="J131" s="55">
        <v>-91.641119</v>
      </c>
      <c r="K131" s="51"/>
      <c r="L131" s="51"/>
      <c r="M131" s="51"/>
      <c r="N131" s="51"/>
      <c r="O131" s="51"/>
      <c r="P131" s="51"/>
      <c r="Q131" s="51"/>
      <c r="R131" s="51"/>
      <c r="S131" s="51"/>
      <c r="T131" s="51"/>
      <c r="U131" s="51"/>
    </row>
    <row r="132">
      <c r="A132" s="55">
        <v>4.0</v>
      </c>
      <c r="B132" s="51" t="s">
        <v>3364</v>
      </c>
      <c r="C132" s="52">
        <v>24.0</v>
      </c>
      <c r="D132" s="51" t="s">
        <v>3663</v>
      </c>
      <c r="E132" s="51"/>
      <c r="F132" s="55">
        <v>4.0</v>
      </c>
      <c r="G132" s="55">
        <v>0.0</v>
      </c>
      <c r="H132" s="51" t="s">
        <v>3664</v>
      </c>
      <c r="I132" s="55">
        <v>44.044135</v>
      </c>
      <c r="J132" s="55">
        <v>-91.655837</v>
      </c>
      <c r="K132" s="51"/>
      <c r="L132" s="51"/>
      <c r="M132" s="51"/>
      <c r="N132" s="51"/>
      <c r="O132" s="51"/>
      <c r="P132" s="51"/>
      <c r="Q132" s="51"/>
      <c r="R132" s="51"/>
      <c r="S132" s="51"/>
      <c r="T132" s="51"/>
      <c r="U132" s="51"/>
    </row>
    <row r="133">
      <c r="A133" s="55">
        <v>4.0</v>
      </c>
      <c r="B133" s="51" t="s">
        <v>3364</v>
      </c>
      <c r="C133" s="52">
        <v>8.0</v>
      </c>
      <c r="D133" s="51" t="s">
        <v>3665</v>
      </c>
      <c r="E133" s="51"/>
      <c r="F133" s="55">
        <v>5.0</v>
      </c>
      <c r="G133" s="55">
        <v>0.0</v>
      </c>
      <c r="H133" s="51" t="s">
        <v>3666</v>
      </c>
      <c r="I133" s="55">
        <v>44.040773</v>
      </c>
      <c r="J133" s="55">
        <v>-91.644974</v>
      </c>
      <c r="K133" s="51"/>
      <c r="L133" s="51"/>
      <c r="M133" s="51"/>
      <c r="N133" s="51"/>
      <c r="O133" s="51"/>
      <c r="P133" s="51"/>
      <c r="Q133" s="51"/>
      <c r="R133" s="51"/>
      <c r="S133" s="51"/>
      <c r="T133" s="51"/>
      <c r="U133" s="51"/>
    </row>
    <row r="134">
      <c r="A134" s="55">
        <v>4.0</v>
      </c>
      <c r="B134" s="51" t="s">
        <v>3364</v>
      </c>
      <c r="C134" s="52">
        <v>41.0</v>
      </c>
      <c r="D134" s="51" t="s">
        <v>3667</v>
      </c>
      <c r="E134" s="51"/>
      <c r="F134" s="55">
        <v>5.0</v>
      </c>
      <c r="G134" s="55">
        <v>0.0</v>
      </c>
      <c r="H134" s="51" t="s">
        <v>3668</v>
      </c>
      <c r="I134" s="55">
        <v>44.053121</v>
      </c>
      <c r="J134" s="55">
        <v>-91.641753</v>
      </c>
      <c r="K134" s="51"/>
      <c r="L134" s="51"/>
      <c r="M134" s="51"/>
      <c r="N134" s="51"/>
      <c r="O134" s="51"/>
      <c r="P134" s="51"/>
      <c r="Q134" s="51"/>
      <c r="R134" s="51"/>
      <c r="S134" s="51"/>
      <c r="T134" s="51"/>
      <c r="U134" s="51"/>
    </row>
    <row r="135">
      <c r="A135" s="55">
        <v>4.0</v>
      </c>
      <c r="B135" s="51" t="s">
        <v>3364</v>
      </c>
      <c r="C135" s="52">
        <v>39.0</v>
      </c>
      <c r="D135" s="51" t="s">
        <v>3669</v>
      </c>
      <c r="E135" s="51"/>
      <c r="F135" s="55">
        <v>10.0</v>
      </c>
      <c r="G135" s="55">
        <v>0.0</v>
      </c>
      <c r="H135" s="51" t="s">
        <v>3670</v>
      </c>
      <c r="I135" s="55">
        <v>44.053319</v>
      </c>
      <c r="J135" s="55">
        <v>-91.641552</v>
      </c>
      <c r="K135" s="51"/>
      <c r="L135" s="51"/>
      <c r="M135" s="51"/>
      <c r="N135" s="51"/>
      <c r="O135" s="51"/>
      <c r="P135" s="51"/>
      <c r="Q135" s="51"/>
      <c r="R135" s="51"/>
      <c r="S135" s="51"/>
      <c r="T135" s="51"/>
      <c r="U135" s="51"/>
    </row>
    <row r="136">
      <c r="A136" s="55">
        <v>4.0</v>
      </c>
      <c r="B136" s="51" t="s">
        <v>3364</v>
      </c>
      <c r="C136" s="52">
        <v>37.0</v>
      </c>
      <c r="D136" s="51" t="s">
        <v>3671</v>
      </c>
      <c r="E136" s="51"/>
      <c r="F136" s="55">
        <v>12.0</v>
      </c>
      <c r="G136" s="55">
        <v>0.0</v>
      </c>
      <c r="H136" s="51" t="s">
        <v>3672</v>
      </c>
      <c r="I136" s="55">
        <v>44.053313</v>
      </c>
      <c r="J136" s="55">
        <v>-91.641756</v>
      </c>
      <c r="K136" s="51"/>
      <c r="L136" s="51"/>
      <c r="M136" s="51"/>
      <c r="N136" s="51"/>
      <c r="O136" s="51"/>
      <c r="P136" s="51"/>
      <c r="Q136" s="51"/>
      <c r="R136" s="51"/>
      <c r="S136" s="51"/>
      <c r="T136" s="51"/>
      <c r="U136" s="51"/>
    </row>
    <row r="137">
      <c r="A137" s="55">
        <v>4.0</v>
      </c>
      <c r="B137" s="51" t="s">
        <v>3364</v>
      </c>
      <c r="C137" s="52">
        <v>38.0</v>
      </c>
      <c r="D137" s="51" t="s">
        <v>3673</v>
      </c>
      <c r="E137" s="51"/>
      <c r="F137" s="55">
        <v>10.0</v>
      </c>
      <c r="G137" s="55">
        <v>2.0</v>
      </c>
      <c r="H137" s="51" t="s">
        <v>3674</v>
      </c>
      <c r="I137" s="55">
        <v>44.053113</v>
      </c>
      <c r="J137" s="55">
        <v>-91.641555</v>
      </c>
      <c r="K137" s="51"/>
      <c r="L137" s="51"/>
      <c r="M137" s="51"/>
      <c r="N137" s="51"/>
      <c r="O137" s="51"/>
      <c r="P137" s="51"/>
      <c r="Q137" s="51"/>
      <c r="R137" s="51"/>
      <c r="S137" s="51"/>
      <c r="T137" s="51"/>
      <c r="U137" s="51"/>
    </row>
    <row r="138">
      <c r="A138" s="55">
        <v>5.0</v>
      </c>
      <c r="B138" s="51" t="s">
        <v>3364</v>
      </c>
      <c r="C138" s="52">
        <v>123.0</v>
      </c>
      <c r="D138" s="51" t="s">
        <v>3675</v>
      </c>
      <c r="E138" s="51" t="s">
        <v>3676</v>
      </c>
      <c r="F138" s="55">
        <v>0.0</v>
      </c>
      <c r="G138" s="55">
        <v>0.0</v>
      </c>
      <c r="H138" s="51" t="s">
        <v>3677</v>
      </c>
      <c r="I138" s="55">
        <v>44.058449</v>
      </c>
      <c r="J138" s="55">
        <v>-91.634477</v>
      </c>
      <c r="K138" s="56" t="str">
        <f>HYPERLINK("https://s3-us-west-2.amazonaws.com/mysocialpinpoint/uploads/photo/image/117/14354/IMG_20190515_121710.jpg")</f>
        <v>https://s3-us-west-2.amazonaws.com/mysocialpinpoint/uploads/photo/image/117/14354/IMG_20190515_121710.jpg</v>
      </c>
      <c r="L138" s="51"/>
      <c r="M138" s="51"/>
      <c r="N138" s="51"/>
      <c r="O138" s="51"/>
      <c r="P138" s="51"/>
      <c r="Q138" s="51"/>
      <c r="R138" s="51"/>
      <c r="S138" s="51"/>
      <c r="T138" s="51"/>
      <c r="U138" s="51"/>
    </row>
    <row r="139">
      <c r="A139" s="55">
        <v>5.0</v>
      </c>
      <c r="B139" s="51" t="s">
        <v>3364</v>
      </c>
      <c r="C139" s="52">
        <v>74.0</v>
      </c>
      <c r="D139" s="51" t="s">
        <v>3678</v>
      </c>
      <c r="E139" s="51" t="s">
        <v>3679</v>
      </c>
      <c r="F139" s="55">
        <v>0.0</v>
      </c>
      <c r="G139" s="55">
        <v>0.0</v>
      </c>
      <c r="H139" s="51" t="s">
        <v>3680</v>
      </c>
      <c r="I139" s="55">
        <v>44.038245</v>
      </c>
      <c r="J139" s="55">
        <v>-91.630987</v>
      </c>
      <c r="K139" s="51"/>
      <c r="L139" s="51"/>
      <c r="M139" s="51"/>
      <c r="N139" s="51"/>
      <c r="O139" s="51"/>
      <c r="P139" s="51"/>
      <c r="Q139" s="51"/>
      <c r="R139" s="51"/>
      <c r="S139" s="51"/>
      <c r="T139" s="51"/>
      <c r="U139" s="51"/>
    </row>
    <row r="140">
      <c r="A140" s="55">
        <v>5.0</v>
      </c>
      <c r="B140" s="51" t="s">
        <v>3364</v>
      </c>
      <c r="C140" s="52">
        <v>118.0</v>
      </c>
      <c r="D140" s="51" t="s">
        <v>3681</v>
      </c>
      <c r="E140" s="51" t="s">
        <v>3682</v>
      </c>
      <c r="F140" s="55">
        <v>0.0</v>
      </c>
      <c r="G140" s="55">
        <v>0.0</v>
      </c>
      <c r="H140" s="51" t="s">
        <v>3683</v>
      </c>
      <c r="I140" s="55">
        <v>44.073082</v>
      </c>
      <c r="J140" s="55">
        <v>-91.676025</v>
      </c>
      <c r="K140" s="51"/>
      <c r="L140" s="51"/>
      <c r="M140" s="51"/>
      <c r="N140" s="51"/>
      <c r="O140" s="51"/>
      <c r="P140" s="51"/>
      <c r="Q140" s="51"/>
      <c r="R140" s="51"/>
      <c r="S140" s="51"/>
      <c r="T140" s="51"/>
      <c r="U140" s="51"/>
    </row>
    <row r="141">
      <c r="A141" s="55">
        <v>5.0</v>
      </c>
      <c r="B141" s="51" t="s">
        <v>3364</v>
      </c>
      <c r="C141" s="52">
        <v>82.0</v>
      </c>
      <c r="D141" s="51" t="s">
        <v>3684</v>
      </c>
      <c r="E141" s="51"/>
      <c r="F141" s="55">
        <v>0.0</v>
      </c>
      <c r="G141" s="55">
        <v>0.0</v>
      </c>
      <c r="H141" s="51" t="s">
        <v>3685</v>
      </c>
      <c r="I141" s="55">
        <v>44.045855</v>
      </c>
      <c r="J141" s="55">
        <v>-91.620988</v>
      </c>
      <c r="K141" s="51"/>
      <c r="L141" s="51"/>
      <c r="M141" s="51"/>
      <c r="N141" s="51"/>
      <c r="O141" s="51"/>
      <c r="P141" s="51"/>
      <c r="Q141" s="51"/>
      <c r="R141" s="51"/>
      <c r="S141" s="51"/>
      <c r="T141" s="51"/>
      <c r="U141" s="51"/>
    </row>
    <row r="142">
      <c r="A142" s="55">
        <v>5.0</v>
      </c>
      <c r="B142" s="51" t="s">
        <v>3364</v>
      </c>
      <c r="C142" s="52">
        <v>138.0</v>
      </c>
      <c r="D142" s="51" t="s">
        <v>3686</v>
      </c>
      <c r="E142" s="51"/>
      <c r="F142" s="55">
        <v>0.0</v>
      </c>
      <c r="G142" s="55">
        <v>0.0</v>
      </c>
      <c r="H142" s="51" t="s">
        <v>3687</v>
      </c>
      <c r="I142" s="55">
        <v>44.038385</v>
      </c>
      <c r="J142" s="55">
        <v>-91.631287</v>
      </c>
      <c r="K142" s="51"/>
      <c r="L142" s="51"/>
      <c r="M142" s="51"/>
      <c r="N142" s="51"/>
      <c r="O142" s="51"/>
      <c r="P142" s="51"/>
      <c r="Q142" s="51"/>
      <c r="R142" s="51"/>
      <c r="S142" s="51"/>
      <c r="T142" s="51"/>
      <c r="U142" s="51"/>
    </row>
    <row r="143">
      <c r="A143" s="55">
        <v>5.0</v>
      </c>
      <c r="B143" s="51" t="s">
        <v>3364</v>
      </c>
      <c r="C143" s="52">
        <v>139.0</v>
      </c>
      <c r="D143" s="51" t="s">
        <v>3688</v>
      </c>
      <c r="E143" s="51"/>
      <c r="F143" s="55">
        <v>0.0</v>
      </c>
      <c r="G143" s="55">
        <v>0.0</v>
      </c>
      <c r="H143" s="51" t="s">
        <v>3689</v>
      </c>
      <c r="I143" s="55">
        <v>44.044825</v>
      </c>
      <c r="J143" s="55">
        <v>-91.658423</v>
      </c>
      <c r="K143" s="51"/>
      <c r="L143" s="51"/>
      <c r="M143" s="51"/>
      <c r="N143" s="51"/>
      <c r="O143" s="51"/>
      <c r="P143" s="51"/>
      <c r="Q143" s="51"/>
      <c r="R143" s="51"/>
      <c r="S143" s="51"/>
      <c r="T143" s="51"/>
      <c r="U143" s="51"/>
    </row>
    <row r="144">
      <c r="A144" s="55">
        <v>5.0</v>
      </c>
      <c r="B144" s="51" t="s">
        <v>3364</v>
      </c>
      <c r="C144" s="52">
        <v>135.0</v>
      </c>
      <c r="D144" s="51" t="s">
        <v>3690</v>
      </c>
      <c r="E144" s="51"/>
      <c r="F144" s="55">
        <v>0.0</v>
      </c>
      <c r="G144" s="55">
        <v>0.0</v>
      </c>
      <c r="H144" s="51" t="s">
        <v>3691</v>
      </c>
      <c r="I144" s="55">
        <v>44.078225</v>
      </c>
      <c r="J144" s="55">
        <v>-91.684031</v>
      </c>
      <c r="K144" s="51"/>
      <c r="L144" s="51"/>
      <c r="M144" s="51"/>
      <c r="N144" s="51"/>
      <c r="O144" s="51"/>
      <c r="P144" s="51"/>
      <c r="Q144" s="51"/>
      <c r="R144" s="51"/>
      <c r="S144" s="51"/>
      <c r="T144" s="51"/>
      <c r="U144" s="51"/>
    </row>
    <row r="145">
      <c r="A145" s="55">
        <v>5.0</v>
      </c>
      <c r="B145" s="51" t="s">
        <v>3364</v>
      </c>
      <c r="C145" s="52">
        <v>75.0</v>
      </c>
      <c r="D145" s="51" t="s">
        <v>3692</v>
      </c>
      <c r="E145" s="51" t="s">
        <v>3693</v>
      </c>
      <c r="F145" s="55">
        <v>1.0</v>
      </c>
      <c r="G145" s="55">
        <v>0.0</v>
      </c>
      <c r="H145" s="51" t="s">
        <v>3694</v>
      </c>
      <c r="I145" s="55">
        <v>44.038624</v>
      </c>
      <c r="J145" s="55">
        <v>-91.632736</v>
      </c>
      <c r="K145" s="51"/>
      <c r="L145" s="51"/>
      <c r="M145" s="51"/>
      <c r="N145" s="51"/>
      <c r="O145" s="51"/>
      <c r="P145" s="51"/>
      <c r="Q145" s="51"/>
      <c r="R145" s="51"/>
      <c r="S145" s="51"/>
      <c r="T145" s="51"/>
      <c r="U145" s="51"/>
    </row>
    <row r="146">
      <c r="A146" s="55">
        <v>5.0</v>
      </c>
      <c r="B146" s="51" t="s">
        <v>3364</v>
      </c>
      <c r="C146" s="52">
        <v>80.0</v>
      </c>
      <c r="D146" s="51" t="s">
        <v>3695</v>
      </c>
      <c r="E146" s="51"/>
      <c r="F146" s="55">
        <v>1.0</v>
      </c>
      <c r="G146" s="55">
        <v>0.0</v>
      </c>
      <c r="H146" s="51" t="s">
        <v>3696</v>
      </c>
      <c r="I146" s="55">
        <v>44.046583</v>
      </c>
      <c r="J146" s="55">
        <v>-91.620923</v>
      </c>
      <c r="K146" s="51"/>
      <c r="L146" s="51"/>
      <c r="M146" s="51"/>
      <c r="N146" s="51"/>
      <c r="O146" s="51"/>
      <c r="P146" s="51"/>
      <c r="Q146" s="51"/>
      <c r="R146" s="51"/>
      <c r="S146" s="51"/>
      <c r="T146" s="51"/>
      <c r="U146" s="51"/>
    </row>
    <row r="147">
      <c r="A147" s="55">
        <v>5.0</v>
      </c>
      <c r="B147" s="51" t="s">
        <v>3402</v>
      </c>
      <c r="C147" s="52">
        <v>35.0</v>
      </c>
      <c r="D147" s="51" t="s">
        <v>3697</v>
      </c>
      <c r="E147" s="51"/>
      <c r="F147" s="55">
        <v>1.0</v>
      </c>
      <c r="G147" s="55">
        <v>0.0</v>
      </c>
      <c r="H147" s="51" t="s">
        <v>3698</v>
      </c>
      <c r="I147" s="55">
        <v>44.031591</v>
      </c>
      <c r="J147" s="55">
        <v>-91.604068</v>
      </c>
      <c r="K147" s="51"/>
      <c r="L147" s="51"/>
      <c r="M147" s="51"/>
      <c r="N147" s="51"/>
      <c r="O147" s="51"/>
      <c r="P147" s="51"/>
      <c r="Q147" s="51"/>
      <c r="R147" s="51"/>
      <c r="S147" s="51"/>
      <c r="T147" s="51"/>
      <c r="U147" s="51"/>
    </row>
    <row r="148">
      <c r="A148" s="55">
        <v>5.0</v>
      </c>
      <c r="B148" s="51" t="s">
        <v>3364</v>
      </c>
      <c r="C148" s="52">
        <v>104.0</v>
      </c>
      <c r="D148" s="51" t="s">
        <v>3699</v>
      </c>
      <c r="E148" s="51" t="s">
        <v>3700</v>
      </c>
      <c r="F148" s="55">
        <v>2.0</v>
      </c>
      <c r="G148" s="55">
        <v>0.0</v>
      </c>
      <c r="H148" s="51" t="s">
        <v>3701</v>
      </c>
      <c r="I148" s="55">
        <v>44.07515</v>
      </c>
      <c r="J148" s="55">
        <v>-91.680071</v>
      </c>
      <c r="K148" s="51"/>
      <c r="L148" s="51"/>
      <c r="M148" s="51"/>
      <c r="N148" s="51"/>
      <c r="O148" s="51"/>
      <c r="P148" s="51"/>
      <c r="Q148" s="51"/>
      <c r="R148" s="51"/>
      <c r="S148" s="51"/>
      <c r="T148" s="51"/>
      <c r="U148" s="51"/>
    </row>
    <row r="149">
      <c r="A149" s="55">
        <v>5.0</v>
      </c>
      <c r="B149" s="51" t="s">
        <v>3364</v>
      </c>
      <c r="C149" s="52">
        <v>117.0</v>
      </c>
      <c r="D149" s="51" t="s">
        <v>3702</v>
      </c>
      <c r="E149" s="51"/>
      <c r="F149" s="55">
        <v>2.0</v>
      </c>
      <c r="G149" s="55">
        <v>0.0</v>
      </c>
      <c r="H149" s="51" t="s">
        <v>3703</v>
      </c>
      <c r="I149" s="55">
        <v>44.039042</v>
      </c>
      <c r="J149" s="55">
        <v>-91.663778</v>
      </c>
      <c r="K149" s="51"/>
      <c r="L149" s="51"/>
      <c r="M149" s="51"/>
      <c r="N149" s="51"/>
      <c r="O149" s="51"/>
      <c r="P149" s="51"/>
      <c r="Q149" s="51"/>
      <c r="R149" s="51"/>
      <c r="S149" s="51"/>
      <c r="T149" s="51"/>
      <c r="U149" s="51"/>
    </row>
    <row r="150">
      <c r="A150" s="55">
        <v>5.0</v>
      </c>
      <c r="B150" s="51" t="s">
        <v>3364</v>
      </c>
      <c r="C150" s="52">
        <v>57.0</v>
      </c>
      <c r="D150" s="51" t="s">
        <v>3704</v>
      </c>
      <c r="E150" s="51"/>
      <c r="F150" s="55">
        <v>2.0</v>
      </c>
      <c r="G150" s="55">
        <v>0.0</v>
      </c>
      <c r="H150" s="51" t="s">
        <v>3705</v>
      </c>
      <c r="I150" s="55">
        <v>44.038037</v>
      </c>
      <c r="J150" s="55">
        <v>-91.644344</v>
      </c>
      <c r="K150" s="51"/>
      <c r="L150" s="51"/>
      <c r="M150" s="51"/>
      <c r="N150" s="51"/>
      <c r="O150" s="51"/>
      <c r="P150" s="51"/>
      <c r="Q150" s="51"/>
      <c r="R150" s="51"/>
      <c r="S150" s="51"/>
      <c r="T150" s="51"/>
      <c r="U150" s="51"/>
    </row>
    <row r="151">
      <c r="A151" s="55">
        <v>5.0</v>
      </c>
      <c r="B151" s="51" t="s">
        <v>3364</v>
      </c>
      <c r="C151" s="52">
        <v>56.0</v>
      </c>
      <c r="D151" s="51" t="s">
        <v>3706</v>
      </c>
      <c r="E151" s="51"/>
      <c r="F151" s="55">
        <v>2.0</v>
      </c>
      <c r="G151" s="55">
        <v>0.0</v>
      </c>
      <c r="H151" s="55">
        <v>667567.0</v>
      </c>
      <c r="I151" s="55">
        <v>44.029182</v>
      </c>
      <c r="J151" s="55">
        <v>-91.633487</v>
      </c>
      <c r="K151" s="51"/>
      <c r="L151" s="51"/>
      <c r="M151" s="51"/>
      <c r="N151" s="51"/>
      <c r="O151" s="51"/>
      <c r="P151" s="51"/>
      <c r="Q151" s="51"/>
      <c r="R151" s="51"/>
      <c r="S151" s="51"/>
      <c r="T151" s="51"/>
      <c r="U151" s="51"/>
    </row>
    <row r="152">
      <c r="A152" s="55">
        <v>5.0</v>
      </c>
      <c r="B152" s="51" t="s">
        <v>3364</v>
      </c>
      <c r="C152" s="52">
        <v>67.0</v>
      </c>
      <c r="D152" s="51" t="s">
        <v>3707</v>
      </c>
      <c r="E152" s="51"/>
      <c r="F152" s="55">
        <v>2.0</v>
      </c>
      <c r="G152" s="55">
        <v>0.0</v>
      </c>
      <c r="H152" s="51" t="s">
        <v>3708</v>
      </c>
      <c r="I152" s="55">
        <v>44.079287</v>
      </c>
      <c r="J152" s="55">
        <v>-91.683129</v>
      </c>
      <c r="K152" s="51"/>
      <c r="L152" s="51"/>
      <c r="M152" s="51"/>
      <c r="N152" s="51"/>
      <c r="O152" s="51"/>
      <c r="P152" s="51"/>
      <c r="Q152" s="51"/>
      <c r="R152" s="51"/>
      <c r="S152" s="51"/>
      <c r="T152" s="51"/>
      <c r="U152" s="51"/>
    </row>
    <row r="153">
      <c r="A153" s="55">
        <v>5.0</v>
      </c>
      <c r="B153" s="51" t="s">
        <v>3364</v>
      </c>
      <c r="C153" s="52">
        <v>81.0</v>
      </c>
      <c r="D153" s="51" t="s">
        <v>3709</v>
      </c>
      <c r="E153" s="51"/>
      <c r="F153" s="55">
        <v>3.0</v>
      </c>
      <c r="G153" s="55">
        <v>0.0</v>
      </c>
      <c r="H153" s="51" t="s">
        <v>3710</v>
      </c>
      <c r="I153" s="55">
        <v>44.049189</v>
      </c>
      <c r="J153" s="55">
        <v>-91.619432</v>
      </c>
      <c r="K153" s="51"/>
      <c r="L153" s="51"/>
      <c r="M153" s="51"/>
      <c r="N153" s="51"/>
      <c r="O153" s="51"/>
      <c r="P153" s="51"/>
      <c r="Q153" s="51"/>
      <c r="R153" s="51"/>
      <c r="S153" s="51"/>
      <c r="T153" s="51"/>
      <c r="U153" s="51"/>
    </row>
    <row r="154">
      <c r="A154" s="55">
        <v>5.0</v>
      </c>
      <c r="B154" s="51" t="s">
        <v>3364</v>
      </c>
      <c r="C154" s="52">
        <v>79.0</v>
      </c>
      <c r="D154" s="51" t="s">
        <v>3711</v>
      </c>
      <c r="E154" s="51"/>
      <c r="F154" s="55">
        <v>3.0</v>
      </c>
      <c r="G154" s="55">
        <v>0.0</v>
      </c>
      <c r="H154" s="55">
        <v>867443.0</v>
      </c>
      <c r="I154" s="55">
        <v>44.036032</v>
      </c>
      <c r="J154" s="55">
        <v>-91.629217</v>
      </c>
      <c r="K154" s="51"/>
      <c r="L154" s="51"/>
      <c r="M154" s="51"/>
      <c r="N154" s="51"/>
      <c r="O154" s="51"/>
      <c r="P154" s="51"/>
      <c r="Q154" s="51"/>
      <c r="R154" s="51"/>
      <c r="S154" s="51"/>
      <c r="T154" s="51"/>
      <c r="U154" s="51"/>
    </row>
    <row r="155">
      <c r="A155" s="55">
        <v>5.0</v>
      </c>
      <c r="B155" s="51" t="s">
        <v>3364</v>
      </c>
      <c r="C155" s="52">
        <v>66.0</v>
      </c>
      <c r="D155" s="51" t="s">
        <v>3712</v>
      </c>
      <c r="E155" s="51"/>
      <c r="F155" s="55">
        <v>3.0</v>
      </c>
      <c r="G155" s="55">
        <v>0.0</v>
      </c>
      <c r="H155" s="51" t="s">
        <v>3713</v>
      </c>
      <c r="I155" s="55">
        <v>44.079326</v>
      </c>
      <c r="J155" s="55">
        <v>-91.682367</v>
      </c>
      <c r="K155" s="51"/>
      <c r="L155" s="51"/>
      <c r="M155" s="51"/>
      <c r="N155" s="51"/>
      <c r="O155" s="51"/>
      <c r="P155" s="51"/>
      <c r="Q155" s="51"/>
      <c r="R155" s="51"/>
      <c r="S155" s="51"/>
      <c r="T155" s="51"/>
      <c r="U155" s="51"/>
    </row>
    <row r="156">
      <c r="A156" s="55">
        <v>5.0</v>
      </c>
      <c r="B156" s="51" t="s">
        <v>3364</v>
      </c>
      <c r="C156" s="52">
        <v>76.0</v>
      </c>
      <c r="D156" s="51" t="s">
        <v>3714</v>
      </c>
      <c r="E156" s="51" t="s">
        <v>3715</v>
      </c>
      <c r="F156" s="55">
        <v>4.0</v>
      </c>
      <c r="G156" s="55">
        <v>0.0</v>
      </c>
      <c r="H156" s="51" t="s">
        <v>3716</v>
      </c>
      <c r="I156" s="55">
        <v>44.042188</v>
      </c>
      <c r="J156" s="55">
        <v>-91.648647</v>
      </c>
      <c r="K156" s="51"/>
      <c r="L156" s="51"/>
      <c r="M156" s="51"/>
      <c r="N156" s="51"/>
      <c r="O156" s="51"/>
      <c r="P156" s="51"/>
      <c r="Q156" s="51"/>
      <c r="R156" s="51"/>
      <c r="S156" s="51"/>
      <c r="T156" s="51"/>
      <c r="U156" s="51"/>
    </row>
    <row r="157">
      <c r="A157" s="55">
        <v>5.0</v>
      </c>
      <c r="B157" s="51" t="s">
        <v>3364</v>
      </c>
      <c r="C157" s="52">
        <v>42.0</v>
      </c>
      <c r="D157" s="51" t="s">
        <v>3717</v>
      </c>
      <c r="E157" s="51"/>
      <c r="F157" s="55">
        <v>6.0</v>
      </c>
      <c r="G157" s="55">
        <v>0.0</v>
      </c>
      <c r="H157" s="51" t="s">
        <v>3718</v>
      </c>
      <c r="I157" s="55">
        <v>44.037263</v>
      </c>
      <c r="J157" s="55">
        <v>-91.630161</v>
      </c>
      <c r="K157" s="51"/>
      <c r="L157" s="51"/>
      <c r="M157" s="51"/>
      <c r="N157" s="51"/>
      <c r="O157" s="51"/>
      <c r="P157" s="51"/>
      <c r="Q157" s="51"/>
      <c r="R157" s="51"/>
      <c r="S157" s="51"/>
      <c r="T157" s="51"/>
      <c r="U157" s="51"/>
    </row>
    <row r="158">
      <c r="A158" s="55">
        <v>5.0</v>
      </c>
      <c r="B158" s="51" t="s">
        <v>3364</v>
      </c>
      <c r="C158" s="52">
        <v>44.0</v>
      </c>
      <c r="D158" s="51" t="s">
        <v>3719</v>
      </c>
      <c r="E158" s="51" t="s">
        <v>3720</v>
      </c>
      <c r="F158" s="55">
        <v>9.0</v>
      </c>
      <c r="G158" s="55">
        <v>0.0</v>
      </c>
      <c r="H158" s="55">
        <v>938674.0</v>
      </c>
      <c r="I158" s="55">
        <v>44.029585</v>
      </c>
      <c r="J158" s="55">
        <v>-91.626592</v>
      </c>
      <c r="K158" s="51"/>
      <c r="L158" s="51"/>
      <c r="M158" s="51"/>
      <c r="N158" s="51"/>
      <c r="O158" s="51"/>
      <c r="P158" s="51"/>
      <c r="Q158" s="51"/>
      <c r="R158" s="51"/>
      <c r="S158" s="51"/>
      <c r="T158" s="51"/>
      <c r="U158" s="51"/>
    </row>
    <row r="159">
      <c r="A159" s="55">
        <v>5.0</v>
      </c>
      <c r="B159" s="51" t="s">
        <v>3364</v>
      </c>
      <c r="C159" s="52">
        <v>101.0</v>
      </c>
      <c r="D159" s="51" t="s">
        <v>3721</v>
      </c>
      <c r="E159" s="51"/>
      <c r="F159" s="55">
        <v>1.0</v>
      </c>
      <c r="G159" s="55">
        <v>1.0</v>
      </c>
      <c r="H159" s="51" t="s">
        <v>3722</v>
      </c>
      <c r="I159" s="55">
        <v>44.064426</v>
      </c>
      <c r="J159" s="55">
        <v>-91.688504</v>
      </c>
      <c r="K159" s="51"/>
      <c r="L159" s="51"/>
      <c r="M159" s="51"/>
      <c r="N159" s="51"/>
      <c r="O159" s="51"/>
      <c r="P159" s="51"/>
      <c r="Q159" s="51"/>
      <c r="R159" s="51"/>
      <c r="S159" s="51"/>
      <c r="T159" s="51"/>
      <c r="U159" s="51"/>
    </row>
    <row r="160">
      <c r="A160" s="55">
        <v>5.0</v>
      </c>
      <c r="B160" s="51" t="s">
        <v>3364</v>
      </c>
      <c r="C160" s="52">
        <v>78.0</v>
      </c>
      <c r="D160" s="51" t="s">
        <v>3723</v>
      </c>
      <c r="E160" s="51"/>
      <c r="F160" s="55">
        <v>5.0</v>
      </c>
      <c r="G160" s="55">
        <v>1.0</v>
      </c>
      <c r="H160" s="51" t="s">
        <v>3724</v>
      </c>
      <c r="I160" s="55">
        <v>44.029045</v>
      </c>
      <c r="J160" s="55">
        <v>-91.624968</v>
      </c>
      <c r="K160" s="51"/>
      <c r="L160" s="51"/>
      <c r="M160" s="51"/>
      <c r="N160" s="51"/>
      <c r="O160" s="51"/>
      <c r="P160" s="51"/>
      <c r="Q160" s="51"/>
      <c r="R160" s="51"/>
      <c r="S160" s="51"/>
      <c r="T160" s="51"/>
      <c r="U160" s="51"/>
    </row>
    <row r="161">
      <c r="A161" s="55">
        <v>5.0</v>
      </c>
      <c r="B161" s="51" t="s">
        <v>3364</v>
      </c>
      <c r="C161" s="52">
        <v>61.0</v>
      </c>
      <c r="D161" s="51" t="s">
        <v>3725</v>
      </c>
      <c r="E161" s="51"/>
      <c r="F161" s="55">
        <v>9.0</v>
      </c>
      <c r="G161" s="55">
        <v>2.0</v>
      </c>
      <c r="H161" s="51" t="s">
        <v>3726</v>
      </c>
      <c r="I161" s="55">
        <v>44.037551</v>
      </c>
      <c r="J161" s="55">
        <v>-91.625504</v>
      </c>
      <c r="K161" s="51"/>
      <c r="L161" s="51"/>
      <c r="M161" s="51"/>
      <c r="N161" s="51"/>
      <c r="O161" s="51"/>
      <c r="P161" s="51"/>
      <c r="Q161" s="51"/>
      <c r="R161" s="51"/>
      <c r="S161" s="51"/>
      <c r="T161" s="51"/>
      <c r="U161" s="51"/>
    </row>
    <row r="162">
      <c r="A162" s="55">
        <v>6.0</v>
      </c>
      <c r="B162" s="51" t="s">
        <v>3364</v>
      </c>
      <c r="C162" s="52">
        <v>62.0</v>
      </c>
      <c r="D162" s="51" t="s">
        <v>3727</v>
      </c>
      <c r="E162" s="51"/>
      <c r="F162" s="55">
        <v>7.0</v>
      </c>
      <c r="G162" s="55">
        <v>0.0</v>
      </c>
      <c r="H162" s="58">
        <v>8.3E98</v>
      </c>
      <c r="I162" s="55">
        <v>44.033818</v>
      </c>
      <c r="J162" s="55">
        <v>-91.627146</v>
      </c>
      <c r="K162" s="51"/>
      <c r="L162" s="51"/>
      <c r="M162" s="51"/>
      <c r="N162" s="51"/>
      <c r="O162" s="51"/>
      <c r="P162" s="51"/>
      <c r="Q162" s="51"/>
      <c r="R162" s="51"/>
      <c r="S162" s="51"/>
      <c r="T162" s="51"/>
      <c r="U162" s="51"/>
    </row>
    <row r="163">
      <c r="A163" s="55">
        <v>6.0</v>
      </c>
      <c r="B163" s="51" t="s">
        <v>3364</v>
      </c>
      <c r="C163" s="52">
        <v>49.0</v>
      </c>
      <c r="D163" s="51" t="s">
        <v>3728</v>
      </c>
      <c r="E163" s="51"/>
      <c r="F163" s="55">
        <v>8.0</v>
      </c>
      <c r="G163" s="55">
        <v>2.0</v>
      </c>
      <c r="H163" s="51" t="s">
        <v>3729</v>
      </c>
      <c r="I163" s="55">
        <v>44.033397</v>
      </c>
      <c r="J163" s="55">
        <v>-91.646045</v>
      </c>
      <c r="K163" s="51"/>
      <c r="L163" s="51"/>
      <c r="M163" s="51"/>
      <c r="N163" s="51"/>
      <c r="O163" s="51"/>
      <c r="P163" s="51"/>
      <c r="Q163" s="51"/>
      <c r="R163" s="51"/>
      <c r="S163" s="51"/>
      <c r="T163" s="51"/>
      <c r="U163" s="51"/>
    </row>
    <row r="164">
      <c r="A164" s="55">
        <v>7.0</v>
      </c>
      <c r="B164" s="51" t="s">
        <v>3389</v>
      </c>
      <c r="C164" s="52">
        <v>19.0</v>
      </c>
      <c r="D164" s="51" t="s">
        <v>3730</v>
      </c>
      <c r="E164" s="51" t="s">
        <v>3731</v>
      </c>
      <c r="F164" s="55">
        <v>0.0</v>
      </c>
      <c r="G164" s="55">
        <v>0.0</v>
      </c>
      <c r="H164" s="51" t="s">
        <v>3732</v>
      </c>
      <c r="I164" s="55">
        <v>44.078001</v>
      </c>
      <c r="J164" s="55">
        <v>-91.68623</v>
      </c>
      <c r="K164" s="56" t="str">
        <f>HYPERLINK("https://s3-us-west-2.amazonaws.com/mysocialpinpoint/uploads/photo/image/117/14340/WGW_8562.JPG")</f>
        <v>https://s3-us-west-2.amazonaws.com/mysocialpinpoint/uploads/photo/image/117/14340/WGW_8562.JPG</v>
      </c>
      <c r="L164" s="51"/>
      <c r="M164" s="51"/>
      <c r="N164" s="51"/>
      <c r="O164" s="51"/>
      <c r="P164" s="51"/>
      <c r="Q164" s="51"/>
      <c r="R164" s="51"/>
      <c r="S164" s="51"/>
      <c r="T164" s="51"/>
      <c r="U164" s="51"/>
    </row>
    <row r="165">
      <c r="A165" s="55">
        <v>7.0</v>
      </c>
      <c r="B165" s="51" t="s">
        <v>3364</v>
      </c>
      <c r="C165" s="52">
        <v>136.0</v>
      </c>
      <c r="D165" s="51" t="s">
        <v>3733</v>
      </c>
      <c r="E165" s="51"/>
      <c r="F165" s="55">
        <v>0.0</v>
      </c>
      <c r="G165" s="55">
        <v>0.0</v>
      </c>
      <c r="H165" s="51" t="s">
        <v>3734</v>
      </c>
      <c r="I165" s="55">
        <v>44.05856</v>
      </c>
      <c r="J165" s="55">
        <v>-91.652396</v>
      </c>
      <c r="K165" s="51"/>
      <c r="L165" s="51"/>
      <c r="M165" s="51"/>
      <c r="N165" s="51"/>
      <c r="O165" s="51"/>
      <c r="P165" s="51"/>
      <c r="Q165" s="51"/>
      <c r="R165" s="51"/>
      <c r="S165" s="51"/>
      <c r="T165" s="51"/>
      <c r="U165" s="51"/>
    </row>
    <row r="166">
      <c r="A166" s="55">
        <v>7.0</v>
      </c>
      <c r="B166" s="51" t="s">
        <v>3389</v>
      </c>
      <c r="C166" s="52">
        <v>3.0</v>
      </c>
      <c r="D166" s="51" t="s">
        <v>3735</v>
      </c>
      <c r="E166" s="51"/>
      <c r="F166" s="55">
        <v>1.0</v>
      </c>
      <c r="G166" s="55">
        <v>0.0</v>
      </c>
      <c r="H166" s="51" t="s">
        <v>3736</v>
      </c>
      <c r="I166" s="55">
        <v>44.059522</v>
      </c>
      <c r="J166" s="55">
        <v>-91.635925</v>
      </c>
      <c r="K166" s="51"/>
      <c r="L166" s="51"/>
      <c r="M166" s="51"/>
      <c r="N166" s="51"/>
      <c r="O166" s="51"/>
      <c r="P166" s="51"/>
      <c r="Q166" s="51"/>
      <c r="R166" s="51"/>
      <c r="S166" s="51"/>
      <c r="T166" s="51"/>
      <c r="U166" s="51"/>
    </row>
    <row r="167">
      <c r="A167" s="55">
        <v>7.0</v>
      </c>
      <c r="B167" s="51" t="s">
        <v>3402</v>
      </c>
      <c r="C167" s="52">
        <v>30.0</v>
      </c>
      <c r="D167" s="51" t="s">
        <v>3737</v>
      </c>
      <c r="E167" s="51"/>
      <c r="F167" s="55">
        <v>2.0</v>
      </c>
      <c r="G167" s="55">
        <v>0.0</v>
      </c>
      <c r="H167" s="55">
        <v>621769.0</v>
      </c>
      <c r="I167" s="55">
        <v>44.038044</v>
      </c>
      <c r="J167" s="55">
        <v>-91.651377</v>
      </c>
      <c r="K167" s="51"/>
      <c r="L167" s="51"/>
      <c r="M167" s="51"/>
      <c r="N167" s="51"/>
      <c r="O167" s="51"/>
      <c r="P167" s="51"/>
      <c r="Q167" s="51"/>
      <c r="R167" s="51"/>
      <c r="S167" s="51"/>
      <c r="T167" s="51"/>
      <c r="U167" s="51"/>
    </row>
    <row r="168">
      <c r="A168" s="55">
        <v>7.0</v>
      </c>
      <c r="B168" s="51" t="s">
        <v>3389</v>
      </c>
      <c r="C168" s="52">
        <v>18.0</v>
      </c>
      <c r="D168" s="51" t="s">
        <v>3738</v>
      </c>
      <c r="E168" s="51"/>
      <c r="F168" s="55">
        <v>2.0</v>
      </c>
      <c r="G168" s="55">
        <v>0.0</v>
      </c>
      <c r="H168" s="51" t="s">
        <v>3739</v>
      </c>
      <c r="I168" s="55">
        <v>44.040313</v>
      </c>
      <c r="J168" s="55">
        <v>-91.650508</v>
      </c>
      <c r="K168" s="51"/>
      <c r="L168" s="51"/>
      <c r="M168" s="51"/>
      <c r="N168" s="51"/>
      <c r="O168" s="51"/>
      <c r="P168" s="51"/>
      <c r="Q168" s="51"/>
      <c r="R168" s="51"/>
      <c r="S168" s="51"/>
      <c r="T168" s="51"/>
      <c r="U168" s="51"/>
    </row>
    <row r="169">
      <c r="A169" s="55">
        <v>7.0</v>
      </c>
      <c r="B169" s="51" t="s">
        <v>3364</v>
      </c>
      <c r="C169" s="52">
        <v>64.0</v>
      </c>
      <c r="D169" s="51" t="s">
        <v>3740</v>
      </c>
      <c r="E169" s="51"/>
      <c r="F169" s="55">
        <v>2.0</v>
      </c>
      <c r="G169" s="55">
        <v>0.0</v>
      </c>
      <c r="H169" s="58">
        <v>2.74E67</v>
      </c>
      <c r="I169" s="55">
        <v>44.05222</v>
      </c>
      <c r="J169" s="55">
        <v>-91.632038</v>
      </c>
      <c r="K169" s="51"/>
      <c r="L169" s="51"/>
      <c r="M169" s="51"/>
      <c r="N169" s="51"/>
      <c r="O169" s="51"/>
      <c r="P169" s="51"/>
      <c r="Q169" s="51"/>
      <c r="R169" s="51"/>
      <c r="S169" s="51"/>
      <c r="T169" s="51"/>
      <c r="U169" s="51"/>
    </row>
    <row r="170">
      <c r="A170" s="55">
        <v>7.0</v>
      </c>
      <c r="B170" s="51" t="s">
        <v>3364</v>
      </c>
      <c r="C170" s="52">
        <v>34.0</v>
      </c>
      <c r="D170" s="51" t="s">
        <v>3403</v>
      </c>
      <c r="E170" s="51"/>
      <c r="F170" s="55">
        <v>4.0</v>
      </c>
      <c r="G170" s="55">
        <v>0.0</v>
      </c>
      <c r="H170" s="51" t="s">
        <v>3741</v>
      </c>
      <c r="I170" s="55">
        <v>44.051981</v>
      </c>
      <c r="J170" s="55">
        <v>-91.635289</v>
      </c>
      <c r="K170" s="51"/>
      <c r="L170" s="51"/>
      <c r="M170" s="51"/>
      <c r="N170" s="51"/>
      <c r="O170" s="51"/>
      <c r="P170" s="51"/>
      <c r="Q170" s="51"/>
      <c r="R170" s="51"/>
      <c r="S170" s="51"/>
      <c r="T170" s="51"/>
      <c r="U170" s="51"/>
    </row>
    <row r="171">
      <c r="A171" s="55">
        <v>8.0</v>
      </c>
      <c r="B171" s="51" t="s">
        <v>3364</v>
      </c>
      <c r="C171" s="52">
        <v>121.0</v>
      </c>
      <c r="D171" s="51" t="s">
        <v>3742</v>
      </c>
      <c r="E171" s="51" t="s">
        <v>3743</v>
      </c>
      <c r="F171" s="55">
        <v>1.0</v>
      </c>
      <c r="G171" s="55">
        <v>0.0</v>
      </c>
      <c r="H171" s="51" t="s">
        <v>3744</v>
      </c>
      <c r="I171" s="55">
        <v>44.048337</v>
      </c>
      <c r="J171" s="55">
        <v>-91.635182</v>
      </c>
      <c r="K171" s="51"/>
      <c r="L171" s="51"/>
      <c r="M171" s="51"/>
      <c r="N171" s="51"/>
      <c r="O171" s="51"/>
      <c r="P171" s="51"/>
      <c r="Q171" s="51"/>
      <c r="R171" s="51"/>
      <c r="S171" s="51"/>
      <c r="T171" s="51"/>
      <c r="U171" s="51"/>
    </row>
    <row r="172">
      <c r="A172" s="55">
        <v>8.0</v>
      </c>
      <c r="B172" s="51" t="s">
        <v>3364</v>
      </c>
      <c r="C172" s="52">
        <v>102.0</v>
      </c>
      <c r="D172" s="51" t="s">
        <v>3745</v>
      </c>
      <c r="E172" s="51" t="s">
        <v>3746</v>
      </c>
      <c r="F172" s="55">
        <v>1.0</v>
      </c>
      <c r="G172" s="55">
        <v>0.0</v>
      </c>
      <c r="H172" s="55">
        <v>885114.0</v>
      </c>
      <c r="I172" s="55">
        <v>44.079136</v>
      </c>
      <c r="J172" s="55">
        <v>-91.682877</v>
      </c>
      <c r="K172" s="56" t="str">
        <f>HYPERLINK("https://s3-us-west-2.amazonaws.com/mysocialpinpoint/uploads/photo/image/117/14346/Burn_outs.jpg")</f>
        <v>https://s3-us-west-2.amazonaws.com/mysocialpinpoint/uploads/photo/image/117/14346/Burn_outs.jpg</v>
      </c>
      <c r="L172" s="51"/>
      <c r="M172" s="51"/>
      <c r="N172" s="51"/>
      <c r="O172" s="51"/>
      <c r="P172" s="51"/>
      <c r="Q172" s="51"/>
      <c r="R172" s="51"/>
      <c r="S172" s="51"/>
      <c r="T172" s="51"/>
      <c r="U172" s="51"/>
    </row>
    <row r="173">
      <c r="A173" s="55">
        <v>8.0</v>
      </c>
      <c r="B173" s="51" t="s">
        <v>3364</v>
      </c>
      <c r="C173" s="52">
        <v>99.0</v>
      </c>
      <c r="D173" s="51" t="s">
        <v>3747</v>
      </c>
      <c r="E173" s="51" t="s">
        <v>3748</v>
      </c>
      <c r="F173" s="55">
        <v>1.0</v>
      </c>
      <c r="G173" s="55">
        <v>0.0</v>
      </c>
      <c r="H173" s="51" t="s">
        <v>3749</v>
      </c>
      <c r="I173" s="55">
        <v>44.052654</v>
      </c>
      <c r="J173" s="55">
        <v>-91.6434</v>
      </c>
      <c r="K173" s="51"/>
      <c r="L173" s="51"/>
      <c r="M173" s="51"/>
      <c r="N173" s="51"/>
      <c r="O173" s="51"/>
      <c r="P173" s="51"/>
      <c r="Q173" s="51"/>
      <c r="R173" s="51"/>
      <c r="S173" s="51"/>
      <c r="T173" s="51"/>
      <c r="U173" s="51"/>
    </row>
    <row r="174">
      <c r="A174" s="55">
        <v>8.0</v>
      </c>
      <c r="B174" s="51" t="s">
        <v>3364</v>
      </c>
      <c r="C174" s="52">
        <v>97.0</v>
      </c>
      <c r="D174" s="51" t="s">
        <v>3750</v>
      </c>
      <c r="E174" s="51" t="s">
        <v>3751</v>
      </c>
      <c r="F174" s="55">
        <v>2.0</v>
      </c>
      <c r="G174" s="55">
        <v>0.0</v>
      </c>
      <c r="H174" s="51" t="s">
        <v>3752</v>
      </c>
      <c r="I174" s="55">
        <v>44.054074</v>
      </c>
      <c r="J174" s="55">
        <v>-91.636298</v>
      </c>
      <c r="K174" s="51"/>
      <c r="L174" s="51"/>
      <c r="M174" s="51"/>
      <c r="N174" s="51"/>
      <c r="O174" s="51"/>
      <c r="P174" s="51"/>
      <c r="Q174" s="51"/>
      <c r="R174" s="51"/>
      <c r="S174" s="51"/>
      <c r="T174" s="51"/>
      <c r="U174" s="51"/>
    </row>
    <row r="175">
      <c r="A175" s="55">
        <v>8.0</v>
      </c>
      <c r="B175" s="51" t="s">
        <v>3364</v>
      </c>
      <c r="C175" s="52">
        <v>111.0</v>
      </c>
      <c r="D175" s="51" t="s">
        <v>3753</v>
      </c>
      <c r="E175" s="51"/>
      <c r="F175" s="55">
        <v>2.0</v>
      </c>
      <c r="G175" s="55">
        <v>0.0</v>
      </c>
      <c r="H175" s="51" t="s">
        <v>3754</v>
      </c>
      <c r="I175" s="55">
        <v>44.05364</v>
      </c>
      <c r="J175" s="55">
        <v>-91.6429</v>
      </c>
      <c r="K175" s="51"/>
      <c r="L175" s="51"/>
      <c r="M175" s="51"/>
      <c r="N175" s="51"/>
      <c r="O175" s="51"/>
      <c r="P175" s="51"/>
      <c r="Q175" s="51"/>
      <c r="R175" s="51"/>
      <c r="S175" s="51"/>
      <c r="T175" s="51"/>
      <c r="U175" s="51"/>
    </row>
    <row r="176">
      <c r="A176" s="55">
        <v>8.0</v>
      </c>
      <c r="B176" s="51" t="s">
        <v>3364</v>
      </c>
      <c r="C176" s="52">
        <v>28.0</v>
      </c>
      <c r="D176" s="51" t="s">
        <v>3755</v>
      </c>
      <c r="E176" s="51"/>
      <c r="F176" s="55">
        <v>13.0</v>
      </c>
      <c r="G176" s="55">
        <v>0.0</v>
      </c>
      <c r="H176" s="51" t="s">
        <v>3756</v>
      </c>
      <c r="I176" s="55">
        <v>44.052561</v>
      </c>
      <c r="J176" s="55">
        <v>-91.643222</v>
      </c>
      <c r="K176" s="51"/>
      <c r="L176" s="51"/>
      <c r="M176" s="51"/>
      <c r="N176" s="51"/>
      <c r="O176" s="51"/>
      <c r="P176" s="51"/>
      <c r="Q176" s="51"/>
      <c r="R176" s="51"/>
      <c r="S176" s="51"/>
      <c r="T176" s="51"/>
      <c r="U176" s="51"/>
    </row>
    <row r="177">
      <c r="A177" s="55">
        <v>8.0</v>
      </c>
      <c r="B177" s="51" t="s">
        <v>3389</v>
      </c>
      <c r="C177" s="52">
        <v>5.0</v>
      </c>
      <c r="D177" s="51" t="s">
        <v>3757</v>
      </c>
      <c r="E177" s="51"/>
      <c r="F177" s="55">
        <v>5.0</v>
      </c>
      <c r="G177" s="55">
        <v>1.0</v>
      </c>
      <c r="H177" s="51" t="s">
        <v>3758</v>
      </c>
      <c r="I177" s="55">
        <v>44.053446</v>
      </c>
      <c r="J177" s="55">
        <v>-91.641672</v>
      </c>
      <c r="K177" s="51"/>
      <c r="L177" s="51"/>
      <c r="M177" s="51"/>
      <c r="N177" s="51"/>
      <c r="O177" s="51"/>
      <c r="P177" s="51"/>
      <c r="Q177" s="51"/>
      <c r="R177" s="51"/>
      <c r="S177" s="51"/>
      <c r="T177" s="51"/>
      <c r="U177" s="51"/>
    </row>
    <row r="178">
      <c r="A178" s="55">
        <v>8.0</v>
      </c>
      <c r="B178" s="51" t="s">
        <v>3364</v>
      </c>
      <c r="C178" s="52">
        <v>3.0</v>
      </c>
      <c r="D178" s="51" t="s">
        <v>3759</v>
      </c>
      <c r="E178" s="51"/>
      <c r="F178" s="55">
        <v>7.0</v>
      </c>
      <c r="G178" s="55">
        <v>1.0</v>
      </c>
      <c r="H178" s="51" t="s">
        <v>3760</v>
      </c>
      <c r="I178" s="55">
        <v>44.052852</v>
      </c>
      <c r="J178" s="55">
        <v>-91.627946</v>
      </c>
      <c r="K178" s="51"/>
      <c r="L178" s="51"/>
      <c r="M178" s="51"/>
      <c r="N178" s="51"/>
      <c r="O178" s="51"/>
      <c r="P178" s="51"/>
      <c r="Q178" s="51"/>
      <c r="R178" s="51"/>
      <c r="S178" s="51"/>
      <c r="T178" s="51"/>
      <c r="U178" s="51"/>
    </row>
    <row r="179">
      <c r="A179" s="55">
        <v>8.0</v>
      </c>
      <c r="B179" s="51" t="s">
        <v>3364</v>
      </c>
      <c r="C179" s="52">
        <v>10.0</v>
      </c>
      <c r="D179" s="51" t="s">
        <v>3761</v>
      </c>
      <c r="E179" s="51"/>
      <c r="F179" s="55">
        <v>0.0</v>
      </c>
      <c r="G179" s="55">
        <v>4.0</v>
      </c>
      <c r="H179" s="51" t="s">
        <v>3762</v>
      </c>
      <c r="I179" s="55">
        <v>44.045025</v>
      </c>
      <c r="J179" s="55">
        <v>-91.658983</v>
      </c>
      <c r="K179" s="51"/>
      <c r="L179" s="51"/>
      <c r="M179" s="51"/>
      <c r="N179" s="51"/>
      <c r="O179" s="51"/>
      <c r="P179" s="51"/>
      <c r="Q179" s="51"/>
      <c r="R179" s="51"/>
      <c r="S179" s="51"/>
      <c r="T179" s="51"/>
      <c r="U179" s="51"/>
    </row>
    <row r="180">
      <c r="A180" s="55">
        <v>8.0</v>
      </c>
      <c r="B180" s="51" t="s">
        <v>3364</v>
      </c>
      <c r="C180" s="52">
        <v>9.0</v>
      </c>
      <c r="D180" s="51" t="s">
        <v>3763</v>
      </c>
      <c r="E180" s="51"/>
      <c r="F180" s="55">
        <v>2.0</v>
      </c>
      <c r="G180" s="55">
        <v>6.0</v>
      </c>
      <c r="H180" s="51" t="s">
        <v>3764</v>
      </c>
      <c r="I180" s="55">
        <v>44.045103</v>
      </c>
      <c r="J180" s="55">
        <v>-91.6474</v>
      </c>
      <c r="K180" s="51"/>
      <c r="L180" s="51"/>
      <c r="M180" s="51"/>
      <c r="N180" s="51"/>
      <c r="O180" s="51"/>
      <c r="P180" s="51"/>
      <c r="Q180" s="51"/>
      <c r="R180" s="51"/>
      <c r="S180" s="51"/>
      <c r="T180" s="51"/>
      <c r="U180" s="51"/>
    </row>
    <row r="181">
      <c r="A181" s="55">
        <v>10.0</v>
      </c>
      <c r="B181" s="51" t="s">
        <v>3389</v>
      </c>
      <c r="C181" s="52">
        <v>12.0</v>
      </c>
      <c r="D181" s="51" t="s">
        <v>3765</v>
      </c>
      <c r="E181" s="51"/>
      <c r="F181" s="55">
        <v>1.0</v>
      </c>
      <c r="G181" s="55">
        <v>0.0</v>
      </c>
      <c r="H181" s="51" t="s">
        <v>3766</v>
      </c>
      <c r="I181" s="55">
        <v>44.04062</v>
      </c>
      <c r="J181" s="55">
        <v>-91.641673</v>
      </c>
      <c r="K181" s="51"/>
      <c r="L181" s="51"/>
      <c r="M181" s="51"/>
      <c r="N181" s="51"/>
      <c r="O181" s="51"/>
      <c r="P181" s="51"/>
      <c r="Q181" s="51"/>
      <c r="R181" s="51"/>
      <c r="S181" s="51"/>
      <c r="T181" s="51"/>
      <c r="U181" s="51"/>
    </row>
    <row r="182">
      <c r="A182" s="55">
        <v>10.0</v>
      </c>
      <c r="B182" s="51" t="s">
        <v>3389</v>
      </c>
      <c r="C182" s="52">
        <v>22.0</v>
      </c>
      <c r="D182" s="51" t="s">
        <v>3767</v>
      </c>
      <c r="E182" s="51" t="s">
        <v>3768</v>
      </c>
      <c r="F182" s="55">
        <v>1.0</v>
      </c>
      <c r="G182" s="55">
        <v>0.0</v>
      </c>
      <c r="H182" s="51" t="s">
        <v>3769</v>
      </c>
      <c r="I182" s="55">
        <v>44.05926</v>
      </c>
      <c r="J182" s="55">
        <v>-91.657037</v>
      </c>
      <c r="K182" s="51"/>
      <c r="L182" s="51"/>
      <c r="M182" s="51"/>
      <c r="N182" s="51"/>
      <c r="O182" s="51"/>
      <c r="P182" s="51"/>
      <c r="Q182" s="51"/>
      <c r="R182" s="51"/>
      <c r="S182" s="51"/>
      <c r="T182" s="51"/>
      <c r="U182" s="51"/>
    </row>
    <row r="183">
      <c r="A183" s="55">
        <v>10.0</v>
      </c>
      <c r="B183" s="51" t="s">
        <v>3634</v>
      </c>
      <c r="C183" s="52">
        <v>5.0</v>
      </c>
      <c r="D183" s="51" t="s">
        <v>3770</v>
      </c>
      <c r="E183" s="51"/>
      <c r="F183" s="55">
        <v>2.0</v>
      </c>
      <c r="G183" s="55">
        <v>0.0</v>
      </c>
      <c r="H183" s="51" t="s">
        <v>3771</v>
      </c>
      <c r="I183" s="55">
        <v>44.052627</v>
      </c>
      <c r="J183" s="55">
        <v>-91.639323</v>
      </c>
      <c r="K183" s="51"/>
      <c r="L183" s="51"/>
      <c r="M183" s="51"/>
      <c r="N183" s="51"/>
      <c r="O183" s="51"/>
      <c r="P183" s="51"/>
      <c r="Q183" s="51"/>
      <c r="R183" s="51"/>
      <c r="S183" s="51"/>
      <c r="T183" s="51"/>
      <c r="U183" s="51"/>
    </row>
    <row r="184">
      <c r="A184" s="55">
        <v>10.0</v>
      </c>
      <c r="B184" s="51" t="s">
        <v>3402</v>
      </c>
      <c r="C184" s="52">
        <v>42.0</v>
      </c>
      <c r="D184" s="51" t="s">
        <v>3772</v>
      </c>
      <c r="E184" s="51"/>
      <c r="F184" s="55">
        <v>2.0</v>
      </c>
      <c r="G184" s="55">
        <v>0.0</v>
      </c>
      <c r="H184" s="51" t="s">
        <v>3773</v>
      </c>
      <c r="I184" s="55">
        <v>44.076074</v>
      </c>
      <c r="J184" s="55">
        <v>-91.679492</v>
      </c>
      <c r="K184" s="51"/>
      <c r="L184" s="51"/>
      <c r="M184" s="51"/>
      <c r="N184" s="51"/>
      <c r="O184" s="51"/>
      <c r="P184" s="51"/>
      <c r="Q184" s="51"/>
      <c r="R184" s="51"/>
      <c r="S184" s="51"/>
      <c r="T184" s="51"/>
      <c r="U184" s="51"/>
    </row>
    <row r="185">
      <c r="A185" s="55">
        <v>10.0</v>
      </c>
      <c r="B185" s="51" t="s">
        <v>3634</v>
      </c>
      <c r="C185" s="52">
        <v>8.0</v>
      </c>
      <c r="D185" s="51" t="s">
        <v>3774</v>
      </c>
      <c r="E185" s="51"/>
      <c r="F185" s="55">
        <v>2.0</v>
      </c>
      <c r="G185" s="55">
        <v>0.0</v>
      </c>
      <c r="H185" s="55">
        <v>212646.0</v>
      </c>
      <c r="I185" s="55">
        <v>44.073808</v>
      </c>
      <c r="J185" s="55">
        <v>-91.676273</v>
      </c>
      <c r="K185" s="56" t="str">
        <f>HYPERLINK("https://s3-us-west-2.amazonaws.com/mysocialpinpoint/uploads/photo/image/117/14343/WGW_8488.JPG")</f>
        <v>https://s3-us-west-2.amazonaws.com/mysocialpinpoint/uploads/photo/image/117/14343/WGW_8488.JPG</v>
      </c>
      <c r="L185" s="51"/>
      <c r="M185" s="51"/>
      <c r="N185" s="51"/>
      <c r="O185" s="51"/>
      <c r="P185" s="51"/>
      <c r="Q185" s="51"/>
      <c r="R185" s="51"/>
      <c r="S185" s="51"/>
      <c r="T185" s="51"/>
      <c r="U185" s="51"/>
    </row>
    <row r="186">
      <c r="A186" s="55">
        <v>10.0</v>
      </c>
      <c r="B186" s="51" t="s">
        <v>3389</v>
      </c>
      <c r="C186" s="52">
        <v>7.0</v>
      </c>
      <c r="D186" s="51" t="s">
        <v>3775</v>
      </c>
      <c r="E186" s="51" t="s">
        <v>3776</v>
      </c>
      <c r="F186" s="55">
        <v>2.0</v>
      </c>
      <c r="G186" s="55">
        <v>0.0</v>
      </c>
      <c r="H186" s="51" t="s">
        <v>3777</v>
      </c>
      <c r="I186" s="55">
        <v>44.059147</v>
      </c>
      <c r="J186" s="55">
        <v>-91.656684</v>
      </c>
      <c r="K186" s="51"/>
      <c r="L186" s="51"/>
      <c r="M186" s="51"/>
      <c r="N186" s="51"/>
      <c r="O186" s="51"/>
      <c r="P186" s="51"/>
      <c r="Q186" s="51"/>
      <c r="R186" s="51"/>
      <c r="S186" s="51"/>
      <c r="T186" s="51"/>
      <c r="U186" s="51"/>
    </row>
    <row r="187">
      <c r="A187" s="55">
        <v>10.0</v>
      </c>
      <c r="B187" s="51" t="s">
        <v>3634</v>
      </c>
      <c r="C187" s="52">
        <v>4.0</v>
      </c>
      <c r="D187" s="51" t="s">
        <v>3778</v>
      </c>
      <c r="E187" s="51"/>
      <c r="F187" s="55">
        <v>3.0</v>
      </c>
      <c r="G187" s="55">
        <v>0.0</v>
      </c>
      <c r="H187" s="51" t="s">
        <v>3779</v>
      </c>
      <c r="I187" s="55">
        <v>44.049212</v>
      </c>
      <c r="J187" s="55">
        <v>-91.63239</v>
      </c>
      <c r="K187" s="51"/>
      <c r="L187" s="51"/>
      <c r="M187" s="51"/>
      <c r="N187" s="51"/>
      <c r="O187" s="51"/>
      <c r="P187" s="51"/>
      <c r="Q187" s="51"/>
      <c r="R187" s="51"/>
      <c r="S187" s="51"/>
      <c r="T187" s="51"/>
      <c r="U187" s="51"/>
    </row>
    <row r="188">
      <c r="A188" s="55">
        <v>10.0</v>
      </c>
      <c r="B188" s="51" t="s">
        <v>3402</v>
      </c>
      <c r="C188" s="52">
        <v>7.0</v>
      </c>
      <c r="D188" s="51" t="s">
        <v>3780</v>
      </c>
      <c r="E188" s="51"/>
      <c r="F188" s="55">
        <v>5.0</v>
      </c>
      <c r="G188" s="55">
        <v>0.0</v>
      </c>
      <c r="H188" s="51" t="s">
        <v>3781</v>
      </c>
      <c r="I188" s="55">
        <v>44.054673</v>
      </c>
      <c r="J188" s="55">
        <v>-91.636426</v>
      </c>
      <c r="K188" s="51"/>
      <c r="L188" s="51"/>
      <c r="M188" s="51"/>
      <c r="N188" s="51"/>
      <c r="O188" s="51"/>
      <c r="P188" s="51"/>
      <c r="Q188" s="51"/>
      <c r="R188" s="51"/>
      <c r="S188" s="51"/>
      <c r="T188" s="51"/>
      <c r="U188" s="51"/>
    </row>
    <row r="189">
      <c r="A189" s="55">
        <v>10.0</v>
      </c>
      <c r="B189" s="51" t="s">
        <v>3389</v>
      </c>
      <c r="C189" s="52">
        <v>2.0</v>
      </c>
      <c r="D189" s="51" t="s">
        <v>3782</v>
      </c>
      <c r="E189" s="51"/>
      <c r="F189" s="55">
        <v>6.0</v>
      </c>
      <c r="G189" s="55">
        <v>0.0</v>
      </c>
      <c r="H189" s="55">
        <v>279414.0</v>
      </c>
      <c r="I189" s="55">
        <v>44.05859</v>
      </c>
      <c r="J189" s="55">
        <v>-91.657112</v>
      </c>
      <c r="K189" s="51"/>
      <c r="L189" s="51"/>
      <c r="M189" s="51"/>
      <c r="N189" s="51"/>
      <c r="O189" s="51"/>
      <c r="P189" s="51"/>
      <c r="Q189" s="51"/>
      <c r="R189" s="51"/>
      <c r="S189" s="51"/>
      <c r="T189" s="51"/>
      <c r="U189" s="51"/>
    </row>
    <row r="190">
      <c r="A190" s="55">
        <v>12.0</v>
      </c>
      <c r="B190" s="51" t="s">
        <v>3389</v>
      </c>
      <c r="C190" s="52">
        <v>21.0</v>
      </c>
      <c r="D190" s="51" t="s">
        <v>3783</v>
      </c>
      <c r="E190" s="51" t="s">
        <v>3784</v>
      </c>
      <c r="F190" s="55">
        <v>0.0</v>
      </c>
      <c r="G190" s="55">
        <v>0.0</v>
      </c>
      <c r="H190" s="51" t="s">
        <v>3785</v>
      </c>
      <c r="I190" s="55">
        <v>44.027528</v>
      </c>
      <c r="J190" s="55">
        <v>-91.599369</v>
      </c>
      <c r="K190" s="51"/>
      <c r="L190" s="51"/>
      <c r="M190" s="51"/>
      <c r="N190" s="51"/>
      <c r="O190" s="51"/>
      <c r="P190" s="51"/>
      <c r="Q190" s="51"/>
      <c r="R190" s="51"/>
      <c r="S190" s="51"/>
      <c r="T190" s="51"/>
      <c r="U190" s="51"/>
    </row>
    <row r="191">
      <c r="A191" s="55">
        <v>12.0</v>
      </c>
      <c r="B191" s="51" t="s">
        <v>3389</v>
      </c>
      <c r="C191" s="52">
        <v>20.0</v>
      </c>
      <c r="D191" s="51" t="s">
        <v>3786</v>
      </c>
      <c r="E191" s="51" t="s">
        <v>3787</v>
      </c>
      <c r="F191" s="55">
        <v>0.0</v>
      </c>
      <c r="G191" s="55">
        <v>0.0</v>
      </c>
      <c r="H191" s="51" t="s">
        <v>3788</v>
      </c>
      <c r="I191" s="55">
        <v>44.077429</v>
      </c>
      <c r="J191" s="55">
        <v>-91.684341</v>
      </c>
      <c r="K191" s="56" t="str">
        <f>HYPERLINK("https://s3-us-west-2.amazonaws.com/mysocialpinpoint/uploads/photo/image/117/14342/Hole_12.jpg")</f>
        <v>https://s3-us-west-2.amazonaws.com/mysocialpinpoint/uploads/photo/image/117/14342/Hole_12.jpg</v>
      </c>
      <c r="L191" s="51"/>
      <c r="M191" s="51"/>
      <c r="N191" s="51"/>
      <c r="O191" s="51"/>
      <c r="P191" s="51"/>
      <c r="Q191" s="51"/>
      <c r="R191" s="51"/>
      <c r="S191" s="51"/>
      <c r="T191" s="51"/>
      <c r="U191" s="51"/>
    </row>
    <row r="192">
      <c r="A192" s="55">
        <v>12.0</v>
      </c>
      <c r="B192" s="51" t="s">
        <v>3402</v>
      </c>
      <c r="C192" s="52">
        <v>37.0</v>
      </c>
      <c r="D192" s="51" t="s">
        <v>3789</v>
      </c>
      <c r="E192" s="51" t="s">
        <v>3790</v>
      </c>
      <c r="F192" s="55">
        <v>0.0</v>
      </c>
      <c r="G192" s="55">
        <v>0.0</v>
      </c>
      <c r="H192" s="51" t="s">
        <v>3791</v>
      </c>
      <c r="I192" s="55">
        <v>44.085893</v>
      </c>
      <c r="J192" s="55">
        <v>-91.683655</v>
      </c>
      <c r="K192" s="51"/>
      <c r="L192" s="51"/>
      <c r="M192" s="51"/>
      <c r="N192" s="51"/>
      <c r="O192" s="51"/>
      <c r="P192" s="51"/>
      <c r="Q192" s="51"/>
      <c r="R192" s="51"/>
      <c r="S192" s="51"/>
      <c r="T192" s="51"/>
      <c r="U192" s="51"/>
    </row>
    <row r="193">
      <c r="A193" s="55">
        <v>12.0</v>
      </c>
      <c r="B193" s="51" t="s">
        <v>3364</v>
      </c>
      <c r="C193" s="52">
        <v>114.0</v>
      </c>
      <c r="D193" s="51" t="s">
        <v>3792</v>
      </c>
      <c r="E193" s="51" t="s">
        <v>3793</v>
      </c>
      <c r="F193" s="55">
        <v>0.0</v>
      </c>
      <c r="G193" s="55">
        <v>0.0</v>
      </c>
      <c r="H193" s="55">
        <v>162588.0</v>
      </c>
      <c r="I193" s="55">
        <v>44.035395</v>
      </c>
      <c r="J193" s="55">
        <v>-91.672068</v>
      </c>
      <c r="K193" s="51"/>
      <c r="L193" s="51"/>
      <c r="M193" s="51"/>
      <c r="N193" s="51"/>
      <c r="O193" s="51"/>
      <c r="P193" s="51"/>
      <c r="Q193" s="51"/>
      <c r="R193" s="51"/>
      <c r="S193" s="51"/>
      <c r="T193" s="51"/>
      <c r="U193" s="51"/>
    </row>
    <row r="194">
      <c r="A194" s="55">
        <v>12.0</v>
      </c>
      <c r="B194" s="51" t="s">
        <v>3389</v>
      </c>
      <c r="C194" s="52">
        <v>14.0</v>
      </c>
      <c r="D194" s="51" t="s">
        <v>3794</v>
      </c>
      <c r="E194" s="51"/>
      <c r="F194" s="55">
        <v>0.0</v>
      </c>
      <c r="G194" s="55">
        <v>0.0</v>
      </c>
      <c r="H194" s="51" t="s">
        <v>3795</v>
      </c>
      <c r="I194" s="55">
        <v>44.079942</v>
      </c>
      <c r="J194" s="55">
        <v>-91.683676</v>
      </c>
      <c r="K194" s="51"/>
      <c r="L194" s="51"/>
      <c r="M194" s="51"/>
      <c r="N194" s="51"/>
      <c r="O194" s="51"/>
      <c r="P194" s="51"/>
      <c r="Q194" s="51"/>
      <c r="R194" s="51"/>
      <c r="S194" s="51"/>
      <c r="T194" s="51"/>
      <c r="U194" s="51"/>
    </row>
    <row r="195">
      <c r="A195" s="55">
        <v>12.0</v>
      </c>
      <c r="B195" s="51" t="s">
        <v>3389</v>
      </c>
      <c r="C195" s="52">
        <v>17.0</v>
      </c>
      <c r="D195" s="51" t="s">
        <v>3796</v>
      </c>
      <c r="E195" s="51"/>
      <c r="F195" s="55">
        <v>0.0</v>
      </c>
      <c r="G195" s="55">
        <v>0.0</v>
      </c>
      <c r="H195" s="55">
        <v>938633.0</v>
      </c>
      <c r="I195" s="55">
        <v>44.030787</v>
      </c>
      <c r="J195" s="55">
        <v>-91.634109</v>
      </c>
      <c r="K195" s="51"/>
      <c r="L195" s="51"/>
      <c r="M195" s="51"/>
      <c r="N195" s="51"/>
      <c r="O195" s="51"/>
      <c r="P195" s="51"/>
      <c r="Q195" s="51"/>
      <c r="R195" s="51"/>
      <c r="S195" s="51"/>
      <c r="T195" s="51"/>
      <c r="U195" s="51"/>
    </row>
    <row r="196">
      <c r="A196" s="55">
        <v>12.0</v>
      </c>
      <c r="B196" s="51" t="s">
        <v>3402</v>
      </c>
      <c r="C196" s="52">
        <v>38.0</v>
      </c>
      <c r="D196" s="51" t="s">
        <v>3797</v>
      </c>
      <c r="E196" s="51"/>
      <c r="F196" s="55">
        <v>0.0</v>
      </c>
      <c r="G196" s="55">
        <v>0.0</v>
      </c>
      <c r="H196" s="51" t="s">
        <v>3798</v>
      </c>
      <c r="I196" s="55">
        <v>44.029997</v>
      </c>
      <c r="J196" s="55">
        <v>-91.600914</v>
      </c>
      <c r="K196" s="51"/>
      <c r="L196" s="51"/>
      <c r="M196" s="51"/>
      <c r="N196" s="51"/>
      <c r="O196" s="51"/>
      <c r="P196" s="51"/>
      <c r="Q196" s="51"/>
      <c r="R196" s="51"/>
      <c r="S196" s="51"/>
      <c r="T196" s="51"/>
      <c r="U196" s="51"/>
    </row>
    <row r="197">
      <c r="A197" s="55">
        <v>12.0</v>
      </c>
      <c r="B197" s="51" t="s">
        <v>3402</v>
      </c>
      <c r="C197" s="52">
        <v>49.0</v>
      </c>
      <c r="D197" s="51" t="s">
        <v>3799</v>
      </c>
      <c r="E197" s="51"/>
      <c r="F197" s="55">
        <v>0.0</v>
      </c>
      <c r="G197" s="55">
        <v>0.0</v>
      </c>
      <c r="H197" s="51" t="s">
        <v>3800</v>
      </c>
      <c r="I197" s="55">
        <v>44.042002</v>
      </c>
      <c r="J197" s="55">
        <v>-91.665974</v>
      </c>
      <c r="K197" s="51"/>
      <c r="L197" s="51"/>
      <c r="M197" s="51"/>
      <c r="N197" s="51"/>
      <c r="O197" s="51"/>
      <c r="P197" s="51"/>
      <c r="Q197" s="51"/>
      <c r="R197" s="51"/>
      <c r="S197" s="51"/>
      <c r="T197" s="51"/>
      <c r="U197" s="51"/>
    </row>
    <row r="198">
      <c r="A198" s="55">
        <v>12.0</v>
      </c>
      <c r="B198" s="51" t="s">
        <v>3364</v>
      </c>
      <c r="C198" s="52">
        <v>116.0</v>
      </c>
      <c r="D198" s="51" t="s">
        <v>3801</v>
      </c>
      <c r="E198" s="51"/>
      <c r="F198" s="55">
        <v>0.0</v>
      </c>
      <c r="G198" s="55">
        <v>0.0</v>
      </c>
      <c r="H198" s="51" t="s">
        <v>3802</v>
      </c>
      <c r="I198" s="55">
        <v>44.040946</v>
      </c>
      <c r="J198" s="55">
        <v>-91.691304</v>
      </c>
      <c r="K198" s="51"/>
      <c r="L198" s="51"/>
      <c r="M198" s="51"/>
      <c r="N198" s="51"/>
      <c r="O198" s="51"/>
      <c r="P198" s="51"/>
      <c r="Q198" s="51"/>
      <c r="R198" s="51"/>
      <c r="S198" s="51"/>
      <c r="T198" s="51"/>
      <c r="U198" s="51"/>
    </row>
    <row r="199">
      <c r="A199" s="55">
        <v>12.0</v>
      </c>
      <c r="B199" s="51" t="s">
        <v>3389</v>
      </c>
      <c r="C199" s="52">
        <v>23.0</v>
      </c>
      <c r="D199" s="51" t="s">
        <v>3803</v>
      </c>
      <c r="E199" s="51"/>
      <c r="F199" s="55">
        <v>0.0</v>
      </c>
      <c r="G199" s="55">
        <v>0.0</v>
      </c>
      <c r="H199" s="51" t="s">
        <v>3804</v>
      </c>
      <c r="I199" s="55">
        <v>44.052207</v>
      </c>
      <c r="J199" s="55">
        <v>-91.645023</v>
      </c>
      <c r="K199" s="51"/>
      <c r="L199" s="51"/>
      <c r="M199" s="51"/>
      <c r="N199" s="51"/>
      <c r="O199" s="51"/>
      <c r="P199" s="51"/>
      <c r="Q199" s="51"/>
      <c r="R199" s="51"/>
      <c r="S199" s="51"/>
      <c r="T199" s="51"/>
      <c r="U199" s="51"/>
    </row>
    <row r="200">
      <c r="A200" s="55">
        <v>12.0</v>
      </c>
      <c r="B200" s="51" t="s">
        <v>3402</v>
      </c>
      <c r="C200" s="52">
        <v>55.0</v>
      </c>
      <c r="D200" s="51" t="s">
        <v>3805</v>
      </c>
      <c r="E200" s="51"/>
      <c r="F200" s="55">
        <v>0.0</v>
      </c>
      <c r="G200" s="55">
        <v>0.0</v>
      </c>
      <c r="H200" s="51" t="s">
        <v>3806</v>
      </c>
      <c r="I200" s="55">
        <v>44.038336</v>
      </c>
      <c r="J200" s="55">
        <v>-91.626644</v>
      </c>
      <c r="K200" s="51"/>
      <c r="L200" s="51"/>
      <c r="M200" s="51"/>
      <c r="N200" s="51"/>
      <c r="O200" s="51"/>
      <c r="P200" s="51"/>
      <c r="Q200" s="51"/>
      <c r="R200" s="51"/>
      <c r="S200" s="51"/>
      <c r="T200" s="51"/>
      <c r="U200" s="51"/>
    </row>
    <row r="201">
      <c r="A201" s="55">
        <v>12.0</v>
      </c>
      <c r="B201" s="51" t="s">
        <v>3389</v>
      </c>
      <c r="C201" s="52">
        <v>24.0</v>
      </c>
      <c r="D201" s="51" t="s">
        <v>3807</v>
      </c>
      <c r="E201" s="51"/>
      <c r="F201" s="55">
        <v>0.0</v>
      </c>
      <c r="G201" s="55">
        <v>0.0</v>
      </c>
      <c r="H201" s="51" t="s">
        <v>3808</v>
      </c>
      <c r="I201" s="55">
        <v>44.040108</v>
      </c>
      <c r="J201" s="55">
        <v>-91.641548</v>
      </c>
      <c r="K201" s="51"/>
      <c r="L201" s="51"/>
      <c r="M201" s="51"/>
      <c r="N201" s="51"/>
      <c r="O201" s="51"/>
      <c r="P201" s="51"/>
      <c r="Q201" s="51"/>
      <c r="R201" s="51"/>
      <c r="S201" s="51"/>
      <c r="T201" s="51"/>
      <c r="U201" s="51"/>
    </row>
    <row r="202">
      <c r="A202" s="55">
        <v>12.0</v>
      </c>
      <c r="B202" s="51" t="s">
        <v>3402</v>
      </c>
      <c r="C202" s="52">
        <v>50.0</v>
      </c>
      <c r="D202" s="51" t="s">
        <v>3809</v>
      </c>
      <c r="E202" s="51"/>
      <c r="F202" s="55">
        <v>0.0</v>
      </c>
      <c r="G202" s="55">
        <v>0.0</v>
      </c>
      <c r="H202" s="51" t="s">
        <v>3810</v>
      </c>
      <c r="I202" s="55">
        <v>44.030957</v>
      </c>
      <c r="J202" s="55">
        <v>-91.675737</v>
      </c>
      <c r="K202" s="51"/>
      <c r="L202" s="51"/>
      <c r="M202" s="51"/>
      <c r="N202" s="51"/>
      <c r="O202" s="51"/>
      <c r="P202" s="51"/>
      <c r="Q202" s="51"/>
      <c r="R202" s="51"/>
      <c r="S202" s="51"/>
      <c r="T202" s="51"/>
      <c r="U202" s="51"/>
    </row>
    <row r="203">
      <c r="A203" s="55">
        <v>12.0</v>
      </c>
      <c r="B203" s="51" t="s">
        <v>3389</v>
      </c>
      <c r="C203" s="52">
        <v>25.0</v>
      </c>
      <c r="D203" s="51" t="s">
        <v>3811</v>
      </c>
      <c r="E203" s="51"/>
      <c r="F203" s="55">
        <v>0.0</v>
      </c>
      <c r="G203" s="55">
        <v>0.0</v>
      </c>
      <c r="H203" s="51" t="s">
        <v>3812</v>
      </c>
      <c r="I203" s="55">
        <v>44.059042</v>
      </c>
      <c r="J203" s="55">
        <v>-91.634259</v>
      </c>
      <c r="K203" s="51"/>
      <c r="L203" s="51"/>
      <c r="M203" s="51"/>
      <c r="N203" s="51"/>
      <c r="O203" s="51"/>
      <c r="P203" s="51"/>
      <c r="Q203" s="51"/>
      <c r="R203" s="51"/>
      <c r="S203" s="51"/>
      <c r="T203" s="51"/>
      <c r="U203" s="51"/>
    </row>
    <row r="204">
      <c r="A204" s="55">
        <v>12.0</v>
      </c>
      <c r="B204" s="51" t="s">
        <v>3364</v>
      </c>
      <c r="C204" s="52">
        <v>68.0</v>
      </c>
      <c r="D204" s="51" t="s">
        <v>3813</v>
      </c>
      <c r="E204" s="51"/>
      <c r="F204" s="55">
        <v>0.0</v>
      </c>
      <c r="G204" s="55">
        <v>0.0</v>
      </c>
      <c r="H204" s="51" t="s">
        <v>3814</v>
      </c>
      <c r="I204" s="55">
        <v>44.04958</v>
      </c>
      <c r="J204" s="55">
        <v>-91.618166</v>
      </c>
      <c r="K204" s="51"/>
      <c r="L204" s="51"/>
      <c r="M204" s="51"/>
      <c r="N204" s="51"/>
      <c r="O204" s="51"/>
      <c r="P204" s="51"/>
      <c r="Q204" s="51"/>
      <c r="R204" s="51"/>
      <c r="S204" s="51"/>
      <c r="T204" s="51"/>
      <c r="U204" s="51"/>
    </row>
    <row r="205">
      <c r="A205" s="55">
        <v>12.0</v>
      </c>
      <c r="B205" s="51" t="s">
        <v>3389</v>
      </c>
      <c r="C205" s="52">
        <v>26.0</v>
      </c>
      <c r="D205" s="51" t="s">
        <v>3815</v>
      </c>
      <c r="E205" s="51" t="s">
        <v>3776</v>
      </c>
      <c r="F205" s="55">
        <v>0.0</v>
      </c>
      <c r="G205" s="55">
        <v>0.0</v>
      </c>
      <c r="H205" s="51" t="s">
        <v>3816</v>
      </c>
      <c r="I205" s="55">
        <v>44.056568</v>
      </c>
      <c r="J205" s="55">
        <v>-91.642099</v>
      </c>
      <c r="K205" s="51"/>
      <c r="L205" s="51"/>
      <c r="M205" s="51"/>
      <c r="N205" s="51"/>
      <c r="O205" s="51"/>
      <c r="P205" s="51"/>
      <c r="Q205" s="51"/>
      <c r="R205" s="51"/>
      <c r="S205" s="51"/>
      <c r="T205" s="51"/>
      <c r="U205" s="51"/>
    </row>
    <row r="206">
      <c r="A206" s="55">
        <v>12.0</v>
      </c>
      <c r="B206" s="51" t="s">
        <v>3389</v>
      </c>
      <c r="C206" s="52">
        <v>11.0</v>
      </c>
      <c r="D206" s="51" t="s">
        <v>3817</v>
      </c>
      <c r="E206" s="51" t="s">
        <v>3818</v>
      </c>
      <c r="F206" s="55">
        <v>1.0</v>
      </c>
      <c r="G206" s="55">
        <v>0.0</v>
      </c>
      <c r="H206" s="51" t="s">
        <v>3819</v>
      </c>
      <c r="I206" s="55">
        <v>44.03763</v>
      </c>
      <c r="J206" s="55">
        <v>-91.666231</v>
      </c>
      <c r="K206" s="51"/>
      <c r="L206" s="51"/>
      <c r="M206" s="51"/>
      <c r="N206" s="51"/>
      <c r="O206" s="51"/>
      <c r="P206" s="51"/>
      <c r="Q206" s="51"/>
      <c r="R206" s="51"/>
      <c r="S206" s="51"/>
      <c r="T206" s="51"/>
      <c r="U206" s="51"/>
    </row>
    <row r="207">
      <c r="A207" s="55">
        <v>12.0</v>
      </c>
      <c r="B207" s="51" t="s">
        <v>3402</v>
      </c>
      <c r="C207" s="52">
        <v>36.0</v>
      </c>
      <c r="D207" s="51" t="s">
        <v>3820</v>
      </c>
      <c r="E207" s="51" t="s">
        <v>3821</v>
      </c>
      <c r="F207" s="55">
        <v>1.0</v>
      </c>
      <c r="G207" s="55">
        <v>0.0</v>
      </c>
      <c r="H207" s="51" t="s">
        <v>3822</v>
      </c>
      <c r="I207" s="55">
        <v>44.073932</v>
      </c>
      <c r="J207" s="55">
        <v>-91.67387</v>
      </c>
      <c r="K207" s="51"/>
      <c r="L207" s="51"/>
      <c r="M207" s="51"/>
      <c r="N207" s="51"/>
      <c r="O207" s="51"/>
      <c r="P207" s="51"/>
      <c r="Q207" s="51"/>
      <c r="R207" s="51"/>
      <c r="S207" s="51"/>
      <c r="T207" s="51"/>
      <c r="U207" s="51"/>
    </row>
    <row r="208">
      <c r="A208" s="55">
        <v>12.0</v>
      </c>
      <c r="B208" s="51" t="s">
        <v>3634</v>
      </c>
      <c r="C208" s="52">
        <v>2.0</v>
      </c>
      <c r="D208" s="51" t="s">
        <v>3823</v>
      </c>
      <c r="E208" s="51" t="s">
        <v>3824</v>
      </c>
      <c r="F208" s="55">
        <v>1.0</v>
      </c>
      <c r="G208" s="55">
        <v>0.0</v>
      </c>
      <c r="H208" s="51" t="s">
        <v>3825</v>
      </c>
      <c r="I208" s="55">
        <v>44.077501</v>
      </c>
      <c r="J208" s="55">
        <v>-91.684481</v>
      </c>
      <c r="K208" s="51"/>
      <c r="L208" s="51"/>
      <c r="M208" s="51"/>
      <c r="N208" s="51"/>
      <c r="O208" s="51"/>
      <c r="P208" s="51"/>
      <c r="Q208" s="51"/>
      <c r="R208" s="51"/>
      <c r="S208" s="51"/>
      <c r="T208" s="51"/>
      <c r="U208" s="51"/>
    </row>
    <row r="209">
      <c r="A209" s="55">
        <v>12.0</v>
      </c>
      <c r="B209" s="51" t="s">
        <v>3402</v>
      </c>
      <c r="C209" s="52">
        <v>40.0</v>
      </c>
      <c r="D209" s="51" t="s">
        <v>3826</v>
      </c>
      <c r="E209" s="51"/>
      <c r="F209" s="55">
        <v>1.0</v>
      </c>
      <c r="G209" s="55">
        <v>0.0</v>
      </c>
      <c r="H209" s="51" t="s">
        <v>3827</v>
      </c>
      <c r="I209" s="55">
        <v>44.053966</v>
      </c>
      <c r="J209" s="55">
        <v>-91.633964</v>
      </c>
      <c r="K209" s="51"/>
      <c r="L209" s="51"/>
      <c r="M209" s="51"/>
      <c r="N209" s="51"/>
      <c r="O209" s="51"/>
      <c r="P209" s="51"/>
      <c r="Q209" s="51"/>
      <c r="R209" s="51"/>
      <c r="S209" s="51"/>
      <c r="T209" s="51"/>
      <c r="U209" s="51"/>
    </row>
    <row r="210">
      <c r="A210" s="55">
        <v>12.0</v>
      </c>
      <c r="B210" s="51" t="s">
        <v>3364</v>
      </c>
      <c r="C210" s="52">
        <v>115.0</v>
      </c>
      <c r="D210" s="51" t="s">
        <v>3828</v>
      </c>
      <c r="E210" s="51"/>
      <c r="F210" s="55">
        <v>1.0</v>
      </c>
      <c r="G210" s="55">
        <v>0.0</v>
      </c>
      <c r="H210" s="51" t="s">
        <v>3829</v>
      </c>
      <c r="I210" s="55">
        <v>44.07291</v>
      </c>
      <c r="J210" s="55">
        <v>-91.674417</v>
      </c>
      <c r="K210" s="51"/>
      <c r="L210" s="51"/>
      <c r="M210" s="51"/>
      <c r="N210" s="51"/>
      <c r="O210" s="51"/>
      <c r="P210" s="51"/>
      <c r="Q210" s="51"/>
      <c r="R210" s="51"/>
      <c r="S210" s="51"/>
      <c r="T210" s="51"/>
      <c r="U210" s="51"/>
    </row>
    <row r="211">
      <c r="A211" s="55">
        <v>12.0</v>
      </c>
      <c r="B211" s="51" t="s">
        <v>3402</v>
      </c>
      <c r="C211" s="52">
        <v>48.0</v>
      </c>
      <c r="D211" s="51" t="s">
        <v>3830</v>
      </c>
      <c r="E211" s="51"/>
      <c r="F211" s="55">
        <v>1.0</v>
      </c>
      <c r="G211" s="55">
        <v>0.0</v>
      </c>
      <c r="H211" s="51" t="s">
        <v>3831</v>
      </c>
      <c r="I211" s="55">
        <v>44.038338</v>
      </c>
      <c r="J211" s="55">
        <v>-91.637212</v>
      </c>
      <c r="K211" s="51"/>
      <c r="L211" s="51"/>
      <c r="M211" s="51"/>
      <c r="N211" s="51"/>
      <c r="O211" s="51"/>
      <c r="P211" s="51"/>
      <c r="Q211" s="51"/>
      <c r="R211" s="51"/>
      <c r="S211" s="51"/>
      <c r="T211" s="51"/>
      <c r="U211" s="51"/>
    </row>
    <row r="212">
      <c r="A212" s="55">
        <v>12.0</v>
      </c>
      <c r="B212" s="51" t="s">
        <v>3364</v>
      </c>
      <c r="C212" s="52">
        <v>106.0</v>
      </c>
      <c r="D212" s="51" t="s">
        <v>3832</v>
      </c>
      <c r="E212" s="51"/>
      <c r="F212" s="55">
        <v>1.0</v>
      </c>
      <c r="G212" s="55">
        <v>0.0</v>
      </c>
      <c r="H212" s="51" t="s">
        <v>3833</v>
      </c>
      <c r="I212" s="55">
        <v>44.050207</v>
      </c>
      <c r="J212" s="55">
        <v>-91.618499</v>
      </c>
      <c r="K212" s="51"/>
      <c r="L212" s="51"/>
      <c r="M212" s="51"/>
      <c r="N212" s="51"/>
      <c r="O212" s="51"/>
      <c r="P212" s="51"/>
      <c r="Q212" s="51"/>
      <c r="R212" s="51"/>
      <c r="S212" s="51"/>
      <c r="T212" s="51"/>
      <c r="U212" s="51"/>
    </row>
    <row r="213">
      <c r="A213" s="55">
        <v>12.0</v>
      </c>
      <c r="B213" s="51" t="s">
        <v>3402</v>
      </c>
      <c r="C213" s="52">
        <v>24.0</v>
      </c>
      <c r="D213" s="51" t="s">
        <v>3834</v>
      </c>
      <c r="E213" s="51"/>
      <c r="F213" s="55">
        <v>1.0</v>
      </c>
      <c r="G213" s="55">
        <v>0.0</v>
      </c>
      <c r="H213" s="51" t="s">
        <v>3835</v>
      </c>
      <c r="I213" s="55">
        <v>44.054102</v>
      </c>
      <c r="J213" s="55">
        <v>-91.658152</v>
      </c>
      <c r="K213" s="51"/>
      <c r="L213" s="51"/>
      <c r="M213" s="51"/>
      <c r="N213" s="51"/>
      <c r="O213" s="51"/>
      <c r="P213" s="51"/>
      <c r="Q213" s="51"/>
      <c r="R213" s="51"/>
      <c r="S213" s="51"/>
      <c r="T213" s="51"/>
      <c r="U213" s="51"/>
    </row>
    <row r="214">
      <c r="A214" s="55">
        <v>12.0</v>
      </c>
      <c r="B214" s="51" t="s">
        <v>3376</v>
      </c>
      <c r="C214" s="52">
        <v>45.0</v>
      </c>
      <c r="D214" s="51" t="s">
        <v>3836</v>
      </c>
      <c r="E214" s="51" t="s">
        <v>3837</v>
      </c>
      <c r="F214" s="55">
        <v>1.0</v>
      </c>
      <c r="G214" s="55">
        <v>0.0</v>
      </c>
      <c r="H214" s="51" t="s">
        <v>3838</v>
      </c>
      <c r="I214" s="55">
        <v>44.037724</v>
      </c>
      <c r="J214" s="55">
        <v>-91.66101</v>
      </c>
      <c r="K214" s="51"/>
      <c r="L214" s="51"/>
      <c r="M214" s="51"/>
      <c r="N214" s="51"/>
      <c r="O214" s="51"/>
      <c r="P214" s="51"/>
      <c r="Q214" s="51"/>
      <c r="R214" s="51"/>
      <c r="S214" s="51"/>
      <c r="T214" s="51"/>
      <c r="U214" s="51"/>
    </row>
    <row r="215">
      <c r="A215" s="55">
        <v>12.0</v>
      </c>
      <c r="B215" s="51" t="s">
        <v>3364</v>
      </c>
      <c r="C215" s="52">
        <v>113.0</v>
      </c>
      <c r="D215" s="51" t="s">
        <v>3839</v>
      </c>
      <c r="E215" s="51" t="s">
        <v>3840</v>
      </c>
      <c r="F215" s="55">
        <v>2.0</v>
      </c>
      <c r="G215" s="55">
        <v>0.0</v>
      </c>
      <c r="H215" s="51" t="s">
        <v>3841</v>
      </c>
      <c r="I215" s="55">
        <v>44.038322</v>
      </c>
      <c r="J215" s="55">
        <v>-91.681337</v>
      </c>
      <c r="K215" s="51"/>
      <c r="L215" s="51"/>
      <c r="M215" s="51"/>
      <c r="N215" s="51"/>
      <c r="O215" s="51"/>
      <c r="P215" s="51"/>
      <c r="Q215" s="51"/>
      <c r="R215" s="51"/>
      <c r="S215" s="51"/>
      <c r="T215" s="51"/>
      <c r="U215" s="51"/>
    </row>
    <row r="216">
      <c r="A216" s="55">
        <v>12.0</v>
      </c>
      <c r="B216" s="51" t="s">
        <v>3389</v>
      </c>
      <c r="C216" s="52">
        <v>16.0</v>
      </c>
      <c r="D216" s="51" t="s">
        <v>3842</v>
      </c>
      <c r="E216" s="51"/>
      <c r="F216" s="55">
        <v>2.0</v>
      </c>
      <c r="G216" s="55">
        <v>0.0</v>
      </c>
      <c r="H216" s="51" t="s">
        <v>3843</v>
      </c>
      <c r="I216" s="55">
        <v>44.028449</v>
      </c>
      <c r="J216" s="55">
        <v>-91.626728</v>
      </c>
      <c r="K216" s="51"/>
      <c r="L216" s="51"/>
      <c r="M216" s="51"/>
      <c r="N216" s="51"/>
      <c r="O216" s="51"/>
      <c r="P216" s="51"/>
      <c r="Q216" s="51"/>
      <c r="R216" s="51"/>
      <c r="S216" s="51"/>
      <c r="T216" s="51"/>
      <c r="U216" s="51"/>
    </row>
    <row r="217">
      <c r="A217" s="55">
        <v>12.0</v>
      </c>
      <c r="B217" s="51" t="s">
        <v>3634</v>
      </c>
      <c r="C217" s="52">
        <v>7.0</v>
      </c>
      <c r="D217" s="51" t="s">
        <v>3844</v>
      </c>
      <c r="E217" s="51"/>
      <c r="F217" s="55">
        <v>2.0</v>
      </c>
      <c r="G217" s="55">
        <v>0.0</v>
      </c>
      <c r="H217" s="51" t="s">
        <v>3845</v>
      </c>
      <c r="I217" s="55">
        <v>44.057922</v>
      </c>
      <c r="J217" s="55">
        <v>-91.635045</v>
      </c>
      <c r="K217" s="51"/>
      <c r="L217" s="51"/>
      <c r="M217" s="51"/>
      <c r="N217" s="51"/>
      <c r="O217" s="51"/>
      <c r="P217" s="51"/>
      <c r="Q217" s="51"/>
      <c r="R217" s="51"/>
      <c r="S217" s="51"/>
      <c r="T217" s="51"/>
      <c r="U217" s="51"/>
    </row>
    <row r="218">
      <c r="A218" s="55">
        <v>12.0</v>
      </c>
      <c r="B218" s="51" t="s">
        <v>3402</v>
      </c>
      <c r="C218" s="52">
        <v>43.0</v>
      </c>
      <c r="D218" s="51" t="s">
        <v>3846</v>
      </c>
      <c r="E218" s="51"/>
      <c r="F218" s="55">
        <v>2.0</v>
      </c>
      <c r="G218" s="55">
        <v>0.0</v>
      </c>
      <c r="H218" s="51" t="s">
        <v>3847</v>
      </c>
      <c r="I218" s="55">
        <v>44.077231</v>
      </c>
      <c r="J218" s="55">
        <v>-91.679149</v>
      </c>
      <c r="K218" s="56" t="str">
        <f>HYPERLINK("https://s3-us-west-2.amazonaws.com/mysocialpinpoint/uploads/photo/image/117/14347/WGW_8538.JPG")</f>
        <v>https://s3-us-west-2.amazonaws.com/mysocialpinpoint/uploads/photo/image/117/14347/WGW_8538.JPG</v>
      </c>
      <c r="L218" s="51"/>
      <c r="M218" s="51"/>
      <c r="N218" s="51"/>
      <c r="O218" s="51"/>
      <c r="P218" s="51"/>
      <c r="Q218" s="51"/>
      <c r="R218" s="51"/>
      <c r="S218" s="51"/>
      <c r="T218" s="51"/>
      <c r="U218" s="51"/>
    </row>
    <row r="219">
      <c r="A219" s="55">
        <v>12.0</v>
      </c>
      <c r="B219" s="51" t="s">
        <v>3364</v>
      </c>
      <c r="C219" s="52">
        <v>5.0</v>
      </c>
      <c r="D219" s="51" t="s">
        <v>3848</v>
      </c>
      <c r="E219" s="51"/>
      <c r="F219" s="55">
        <v>2.0</v>
      </c>
      <c r="G219" s="55">
        <v>0.0</v>
      </c>
      <c r="H219" s="51" t="s">
        <v>3849</v>
      </c>
      <c r="I219" s="55">
        <v>44.057985</v>
      </c>
      <c r="J219" s="55">
        <v>-91.635256</v>
      </c>
      <c r="K219" s="51"/>
      <c r="L219" s="51"/>
      <c r="M219" s="51"/>
      <c r="N219" s="51"/>
      <c r="O219" s="51"/>
      <c r="P219" s="51"/>
      <c r="Q219" s="51"/>
      <c r="R219" s="51"/>
      <c r="S219" s="51"/>
      <c r="T219" s="51"/>
      <c r="U219" s="51"/>
    </row>
    <row r="220">
      <c r="A220" s="55">
        <v>12.0</v>
      </c>
      <c r="B220" s="51" t="s">
        <v>3634</v>
      </c>
      <c r="C220" s="52">
        <v>1.0</v>
      </c>
      <c r="D220" s="51" t="s">
        <v>3850</v>
      </c>
      <c r="E220" s="51"/>
      <c r="F220" s="55">
        <v>2.0</v>
      </c>
      <c r="G220" s="55">
        <v>0.0</v>
      </c>
      <c r="H220" s="55">
        <v>471993.0</v>
      </c>
      <c r="I220" s="55">
        <v>44.044023</v>
      </c>
      <c r="J220" s="55">
        <v>-91.657397</v>
      </c>
      <c r="K220" s="51"/>
      <c r="L220" s="51"/>
      <c r="M220" s="51"/>
      <c r="N220" s="51"/>
      <c r="O220" s="51"/>
      <c r="P220" s="51"/>
      <c r="Q220" s="51"/>
      <c r="R220" s="51"/>
      <c r="S220" s="51"/>
      <c r="T220" s="51"/>
      <c r="U220" s="51"/>
    </row>
    <row r="221">
      <c r="A221" s="55">
        <v>12.0</v>
      </c>
      <c r="B221" s="51" t="s">
        <v>3402</v>
      </c>
      <c r="C221" s="52">
        <v>20.0</v>
      </c>
      <c r="D221" s="51" t="s">
        <v>3851</v>
      </c>
      <c r="E221" s="51"/>
      <c r="F221" s="55">
        <v>2.0</v>
      </c>
      <c r="G221" s="55">
        <v>0.0</v>
      </c>
      <c r="H221" s="51" t="s">
        <v>3852</v>
      </c>
      <c r="I221" s="55">
        <v>44.073415</v>
      </c>
      <c r="J221" s="55">
        <v>-91.676682</v>
      </c>
      <c r="K221" s="51"/>
      <c r="L221" s="51"/>
      <c r="M221" s="51"/>
      <c r="N221" s="51"/>
      <c r="O221" s="51"/>
      <c r="P221" s="51"/>
      <c r="Q221" s="51"/>
      <c r="R221" s="51"/>
      <c r="S221" s="51"/>
      <c r="T221" s="51"/>
      <c r="U221" s="51"/>
    </row>
    <row r="222">
      <c r="A222" s="55">
        <v>12.0</v>
      </c>
      <c r="B222" s="51" t="s">
        <v>3389</v>
      </c>
      <c r="C222" s="52">
        <v>9.0</v>
      </c>
      <c r="D222" s="51" t="s">
        <v>3853</v>
      </c>
      <c r="E222" s="51"/>
      <c r="F222" s="55">
        <v>2.0</v>
      </c>
      <c r="G222" s="55">
        <v>0.0</v>
      </c>
      <c r="H222" s="51" t="s">
        <v>3854</v>
      </c>
      <c r="I222" s="55">
        <v>44.036617</v>
      </c>
      <c r="J222" s="55">
        <v>-91.650344</v>
      </c>
      <c r="K222" s="51"/>
      <c r="L222" s="51"/>
      <c r="M222" s="51"/>
      <c r="N222" s="51"/>
      <c r="O222" s="51"/>
      <c r="P222" s="51"/>
      <c r="Q222" s="51"/>
      <c r="R222" s="51"/>
      <c r="S222" s="51"/>
      <c r="T222" s="51"/>
      <c r="U222" s="51"/>
    </row>
    <row r="223">
      <c r="A223" s="55">
        <v>12.0</v>
      </c>
      <c r="B223" s="51" t="s">
        <v>3402</v>
      </c>
      <c r="C223" s="52">
        <v>21.0</v>
      </c>
      <c r="D223" s="51" t="s">
        <v>3855</v>
      </c>
      <c r="E223" s="51"/>
      <c r="F223" s="55">
        <v>2.0</v>
      </c>
      <c r="G223" s="55">
        <v>0.0</v>
      </c>
      <c r="H223" s="51" t="s">
        <v>3856</v>
      </c>
      <c r="I223" s="55">
        <v>44.04666</v>
      </c>
      <c r="J223" s="55">
        <v>-91.631298</v>
      </c>
      <c r="K223" s="51"/>
      <c r="L223" s="51"/>
      <c r="M223" s="51"/>
      <c r="N223" s="51"/>
      <c r="O223" s="51"/>
      <c r="P223" s="51"/>
      <c r="Q223" s="51"/>
      <c r="R223" s="51"/>
      <c r="S223" s="51"/>
      <c r="T223" s="51"/>
      <c r="U223" s="51"/>
    </row>
    <row r="224">
      <c r="A224" s="55">
        <v>12.0</v>
      </c>
      <c r="B224" s="51" t="s">
        <v>3402</v>
      </c>
      <c r="C224" s="52">
        <v>23.0</v>
      </c>
      <c r="D224" s="51" t="s">
        <v>3857</v>
      </c>
      <c r="E224" s="51"/>
      <c r="F224" s="55">
        <v>2.0</v>
      </c>
      <c r="G224" s="55">
        <v>0.0</v>
      </c>
      <c r="H224" s="51" t="s">
        <v>3858</v>
      </c>
      <c r="I224" s="55">
        <v>44.051896</v>
      </c>
      <c r="J224" s="55">
        <v>-91.645052</v>
      </c>
      <c r="K224" s="51"/>
      <c r="L224" s="51"/>
      <c r="M224" s="51"/>
      <c r="N224" s="51"/>
      <c r="O224" s="51"/>
      <c r="P224" s="51"/>
      <c r="Q224" s="51"/>
      <c r="R224" s="51"/>
      <c r="S224" s="51"/>
      <c r="T224" s="51"/>
      <c r="U224" s="51"/>
    </row>
    <row r="225">
      <c r="A225" s="55">
        <v>12.0</v>
      </c>
      <c r="B225" s="51" t="s">
        <v>3634</v>
      </c>
      <c r="C225" s="52">
        <v>10.0</v>
      </c>
      <c r="D225" s="51" t="s">
        <v>3859</v>
      </c>
      <c r="E225" s="51" t="s">
        <v>3860</v>
      </c>
      <c r="F225" s="55">
        <v>2.0</v>
      </c>
      <c r="G225" s="55">
        <v>0.0</v>
      </c>
      <c r="H225" s="51" t="s">
        <v>3861</v>
      </c>
      <c r="I225" s="55">
        <v>44.054582</v>
      </c>
      <c r="J225" s="55">
        <v>-91.635922</v>
      </c>
      <c r="K225" s="51"/>
      <c r="L225" s="51"/>
      <c r="M225" s="51"/>
      <c r="N225" s="51"/>
      <c r="O225" s="51"/>
      <c r="P225" s="51"/>
      <c r="Q225" s="51"/>
      <c r="R225" s="51"/>
      <c r="S225" s="51"/>
      <c r="T225" s="51"/>
      <c r="U225" s="51"/>
    </row>
    <row r="226">
      <c r="A226" s="55">
        <v>12.0</v>
      </c>
      <c r="B226" s="51" t="s">
        <v>3389</v>
      </c>
      <c r="C226" s="52">
        <v>1.0</v>
      </c>
      <c r="D226" s="51" t="s">
        <v>3862</v>
      </c>
      <c r="E226" s="51" t="s">
        <v>3863</v>
      </c>
      <c r="F226" s="55">
        <v>2.0</v>
      </c>
      <c r="G226" s="55">
        <v>0.0</v>
      </c>
      <c r="H226" s="51" t="s">
        <v>3864</v>
      </c>
      <c r="I226" s="55">
        <v>44.034889</v>
      </c>
      <c r="J226" s="55">
        <v>-91.652167</v>
      </c>
      <c r="K226" s="51"/>
      <c r="L226" s="51"/>
      <c r="M226" s="51"/>
      <c r="N226" s="51"/>
      <c r="O226" s="51"/>
      <c r="P226" s="51"/>
      <c r="Q226" s="51"/>
      <c r="R226" s="51"/>
      <c r="S226" s="51"/>
      <c r="T226" s="51"/>
      <c r="U226" s="51"/>
    </row>
    <row r="227">
      <c r="A227" s="55">
        <v>12.0</v>
      </c>
      <c r="B227" s="51" t="s">
        <v>3389</v>
      </c>
      <c r="C227" s="52">
        <v>4.0</v>
      </c>
      <c r="D227" s="51" t="s">
        <v>3865</v>
      </c>
      <c r="E227" s="51" t="s">
        <v>3866</v>
      </c>
      <c r="F227" s="55">
        <v>3.0</v>
      </c>
      <c r="G227" s="55">
        <v>0.0</v>
      </c>
      <c r="H227" s="55">
        <v>848583.0</v>
      </c>
      <c r="I227" s="55">
        <v>44.09222</v>
      </c>
      <c r="J227" s="55">
        <v>-91.719341</v>
      </c>
      <c r="K227" s="51"/>
      <c r="L227" s="51"/>
      <c r="M227" s="51"/>
      <c r="N227" s="51"/>
      <c r="O227" s="51"/>
      <c r="P227" s="51"/>
      <c r="Q227" s="51"/>
      <c r="R227" s="51"/>
      <c r="S227" s="51"/>
      <c r="T227" s="51"/>
      <c r="U227" s="51"/>
    </row>
    <row r="228">
      <c r="A228" s="55">
        <v>12.0</v>
      </c>
      <c r="B228" s="51" t="s">
        <v>3364</v>
      </c>
      <c r="C228" s="52">
        <v>77.0</v>
      </c>
      <c r="D228" s="51" t="s">
        <v>3867</v>
      </c>
      <c r="E228" s="51" t="s">
        <v>3868</v>
      </c>
      <c r="F228" s="55">
        <v>3.0</v>
      </c>
      <c r="G228" s="55">
        <v>0.0</v>
      </c>
      <c r="H228" s="51" t="s">
        <v>3869</v>
      </c>
      <c r="I228" s="55">
        <v>44.040666</v>
      </c>
      <c r="J228" s="55">
        <v>-91.640192</v>
      </c>
      <c r="K228" s="51"/>
      <c r="L228" s="51"/>
      <c r="M228" s="51"/>
      <c r="N228" s="51"/>
      <c r="O228" s="51"/>
      <c r="P228" s="51"/>
      <c r="Q228" s="51"/>
      <c r="R228" s="51"/>
      <c r="S228" s="51"/>
      <c r="T228" s="51"/>
      <c r="U228" s="51"/>
    </row>
    <row r="229">
      <c r="A229" s="55">
        <v>12.0</v>
      </c>
      <c r="B229" s="51" t="s">
        <v>3389</v>
      </c>
      <c r="C229" s="52">
        <v>8.0</v>
      </c>
      <c r="D229" s="51" t="s">
        <v>3870</v>
      </c>
      <c r="E229" s="51" t="s">
        <v>3871</v>
      </c>
      <c r="F229" s="55">
        <v>3.0</v>
      </c>
      <c r="G229" s="55">
        <v>0.0</v>
      </c>
      <c r="H229" s="51" t="s">
        <v>3872</v>
      </c>
      <c r="I229" s="55">
        <v>44.054623</v>
      </c>
      <c r="J229" s="55">
        <v>-91.635694</v>
      </c>
      <c r="K229" s="51"/>
      <c r="L229" s="51"/>
      <c r="M229" s="51"/>
      <c r="N229" s="51"/>
      <c r="O229" s="51"/>
      <c r="P229" s="51"/>
      <c r="Q229" s="51"/>
      <c r="R229" s="51"/>
      <c r="S229" s="51"/>
      <c r="T229" s="51"/>
      <c r="U229" s="51"/>
    </row>
    <row r="230">
      <c r="A230" s="55">
        <v>12.0</v>
      </c>
      <c r="B230" s="51" t="s">
        <v>3389</v>
      </c>
      <c r="C230" s="52">
        <v>15.0</v>
      </c>
      <c r="D230" s="51" t="s">
        <v>3873</v>
      </c>
      <c r="E230" s="51"/>
      <c r="F230" s="55">
        <v>3.0</v>
      </c>
      <c r="G230" s="55">
        <v>0.0</v>
      </c>
      <c r="H230" s="55">
        <v>823684.0</v>
      </c>
      <c r="I230" s="55">
        <v>44.03952</v>
      </c>
      <c r="J230" s="55">
        <v>-91.691444</v>
      </c>
      <c r="K230" s="51"/>
      <c r="L230" s="51"/>
      <c r="M230" s="51"/>
      <c r="N230" s="51"/>
      <c r="O230" s="51"/>
      <c r="P230" s="51"/>
      <c r="Q230" s="51"/>
      <c r="R230" s="51"/>
      <c r="S230" s="51"/>
      <c r="T230" s="51"/>
      <c r="U230" s="51"/>
    </row>
    <row r="231">
      <c r="A231" s="55">
        <v>12.0</v>
      </c>
      <c r="B231" s="51" t="s">
        <v>3402</v>
      </c>
      <c r="C231" s="52">
        <v>31.0</v>
      </c>
      <c r="D231" s="51" t="s">
        <v>3874</v>
      </c>
      <c r="E231" s="51"/>
      <c r="F231" s="55">
        <v>3.0</v>
      </c>
      <c r="G231" s="55">
        <v>0.0</v>
      </c>
      <c r="H231" s="51" t="s">
        <v>3875</v>
      </c>
      <c r="I231" s="55">
        <v>44.030278</v>
      </c>
      <c r="J231" s="55">
        <v>-91.633551</v>
      </c>
      <c r="K231" s="51"/>
      <c r="L231" s="51"/>
      <c r="M231" s="51"/>
      <c r="N231" s="51"/>
      <c r="O231" s="51"/>
      <c r="P231" s="51"/>
      <c r="Q231" s="51"/>
      <c r="R231" s="51"/>
      <c r="S231" s="51"/>
      <c r="T231" s="51"/>
      <c r="U231" s="51"/>
    </row>
    <row r="232">
      <c r="A232" s="55">
        <v>12.0</v>
      </c>
      <c r="B232" s="51" t="s">
        <v>3364</v>
      </c>
      <c r="C232" s="52">
        <v>95.0</v>
      </c>
      <c r="D232" s="51" t="s">
        <v>3876</v>
      </c>
      <c r="E232" s="51"/>
      <c r="F232" s="55">
        <v>3.0</v>
      </c>
      <c r="G232" s="55">
        <v>0.0</v>
      </c>
      <c r="H232" s="51" t="s">
        <v>3877</v>
      </c>
      <c r="I232" s="55">
        <v>44.03507</v>
      </c>
      <c r="J232" s="55">
        <v>-91.660652</v>
      </c>
      <c r="K232" s="51"/>
      <c r="L232" s="51"/>
      <c r="M232" s="51"/>
      <c r="N232" s="51"/>
      <c r="O232" s="51"/>
      <c r="P232" s="51"/>
      <c r="Q232" s="51"/>
      <c r="R232" s="51"/>
      <c r="S232" s="51"/>
      <c r="T232" s="51"/>
      <c r="U232" s="51"/>
    </row>
    <row r="233">
      <c r="A233" s="55">
        <v>12.0</v>
      </c>
      <c r="B233" s="51" t="s">
        <v>3364</v>
      </c>
      <c r="C233" s="52">
        <v>110.0</v>
      </c>
      <c r="D233" s="51" t="s">
        <v>3878</v>
      </c>
      <c r="E233" s="51"/>
      <c r="F233" s="55">
        <v>3.0</v>
      </c>
      <c r="G233" s="55">
        <v>0.0</v>
      </c>
      <c r="H233" s="51" t="s">
        <v>3879</v>
      </c>
      <c r="I233" s="55">
        <v>44.037072</v>
      </c>
      <c r="J233" s="55">
        <v>-91.624067</v>
      </c>
      <c r="K233" s="51"/>
      <c r="L233" s="51"/>
      <c r="M233" s="51"/>
      <c r="N233" s="51"/>
      <c r="O233" s="51"/>
      <c r="P233" s="51"/>
      <c r="Q233" s="51"/>
      <c r="R233" s="51"/>
      <c r="S233" s="51"/>
      <c r="T233" s="51"/>
      <c r="U233" s="51"/>
    </row>
    <row r="234">
      <c r="A234" s="55">
        <v>12.0</v>
      </c>
      <c r="B234" s="51" t="s">
        <v>3402</v>
      </c>
      <c r="C234" s="52">
        <v>1.0</v>
      </c>
      <c r="D234" s="51" t="s">
        <v>3880</v>
      </c>
      <c r="E234" s="51"/>
      <c r="F234" s="55">
        <v>3.0</v>
      </c>
      <c r="G234" s="55">
        <v>0.0</v>
      </c>
      <c r="H234" s="58">
        <v>7.04E74</v>
      </c>
      <c r="I234" s="55">
        <v>44.046789</v>
      </c>
      <c r="J234" s="55">
        <v>-91.631019</v>
      </c>
      <c r="K234" s="51"/>
      <c r="L234" s="51"/>
      <c r="M234" s="51"/>
      <c r="N234" s="51"/>
      <c r="O234" s="51"/>
      <c r="P234" s="51"/>
      <c r="Q234" s="51"/>
      <c r="R234" s="51"/>
      <c r="S234" s="51"/>
      <c r="T234" s="51"/>
      <c r="U234" s="51"/>
    </row>
    <row r="235">
      <c r="A235" s="55">
        <v>12.0</v>
      </c>
      <c r="B235" s="51" t="s">
        <v>3402</v>
      </c>
      <c r="C235" s="52">
        <v>8.0</v>
      </c>
      <c r="D235" s="51" t="s">
        <v>3881</v>
      </c>
      <c r="E235" s="51"/>
      <c r="F235" s="55">
        <v>3.0</v>
      </c>
      <c r="G235" s="55">
        <v>0.0</v>
      </c>
      <c r="H235" s="51" t="s">
        <v>3882</v>
      </c>
      <c r="I235" s="55">
        <v>44.077649</v>
      </c>
      <c r="J235" s="55">
        <v>-91.685058</v>
      </c>
      <c r="K235" s="51"/>
      <c r="L235" s="51"/>
      <c r="M235" s="51"/>
      <c r="N235" s="51"/>
      <c r="O235" s="51"/>
      <c r="P235" s="51"/>
      <c r="Q235" s="51"/>
      <c r="R235" s="51"/>
      <c r="S235" s="51"/>
      <c r="T235" s="51"/>
      <c r="U235" s="51"/>
    </row>
    <row r="236">
      <c r="A236" s="55">
        <v>12.0</v>
      </c>
      <c r="B236" s="51" t="s">
        <v>3364</v>
      </c>
      <c r="C236" s="52">
        <v>32.0</v>
      </c>
      <c r="D236" s="51" t="s">
        <v>3883</v>
      </c>
      <c r="E236" s="51"/>
      <c r="F236" s="55">
        <v>3.0</v>
      </c>
      <c r="G236" s="55">
        <v>0.0</v>
      </c>
      <c r="H236" s="55">
        <v>17612.0</v>
      </c>
      <c r="I236" s="55">
        <v>44.05788</v>
      </c>
      <c r="J236" s="55">
        <v>-91.634839</v>
      </c>
      <c r="K236" s="51"/>
      <c r="L236" s="51"/>
      <c r="M236" s="51"/>
      <c r="N236" s="51"/>
      <c r="O236" s="51"/>
      <c r="P236" s="51"/>
      <c r="Q236" s="51"/>
      <c r="R236" s="51"/>
      <c r="S236" s="51"/>
      <c r="T236" s="51"/>
      <c r="U236" s="51"/>
    </row>
    <row r="237">
      <c r="A237" s="55">
        <v>12.0</v>
      </c>
      <c r="B237" s="51" t="s">
        <v>3402</v>
      </c>
      <c r="C237" s="52">
        <v>18.0</v>
      </c>
      <c r="D237" s="51" t="s">
        <v>3884</v>
      </c>
      <c r="E237" s="51"/>
      <c r="F237" s="55">
        <v>3.0</v>
      </c>
      <c r="G237" s="55">
        <v>0.0</v>
      </c>
      <c r="H237" s="51" t="s">
        <v>3885</v>
      </c>
      <c r="I237" s="55">
        <v>44.028664</v>
      </c>
      <c r="J237" s="55">
        <v>-91.627387</v>
      </c>
      <c r="K237" s="51"/>
      <c r="L237" s="51"/>
      <c r="M237" s="51"/>
      <c r="N237" s="51"/>
      <c r="O237" s="51"/>
      <c r="P237" s="51"/>
      <c r="Q237" s="51"/>
      <c r="R237" s="51"/>
      <c r="S237" s="51"/>
      <c r="T237" s="51"/>
      <c r="U237" s="51"/>
    </row>
    <row r="238">
      <c r="A238" s="55">
        <v>12.0</v>
      </c>
      <c r="B238" s="51" t="s">
        <v>3376</v>
      </c>
      <c r="C238" s="52">
        <v>14.0</v>
      </c>
      <c r="D238" s="51" t="s">
        <v>3886</v>
      </c>
      <c r="E238" s="51"/>
      <c r="F238" s="55">
        <v>3.0</v>
      </c>
      <c r="G238" s="55">
        <v>0.0</v>
      </c>
      <c r="H238" s="51" t="s">
        <v>3887</v>
      </c>
      <c r="I238" s="55">
        <v>44.037975</v>
      </c>
      <c r="J238" s="55">
        <v>-91.668291</v>
      </c>
      <c r="K238" s="51"/>
      <c r="L238" s="51"/>
      <c r="M238" s="51"/>
      <c r="N238" s="51"/>
      <c r="O238" s="51"/>
      <c r="P238" s="51"/>
      <c r="Q238" s="51"/>
      <c r="R238" s="51"/>
      <c r="S238" s="51"/>
      <c r="T238" s="51"/>
      <c r="U238" s="51"/>
    </row>
    <row r="239">
      <c r="A239" s="55">
        <v>12.0</v>
      </c>
      <c r="B239" s="51" t="s">
        <v>3402</v>
      </c>
      <c r="C239" s="52">
        <v>22.0</v>
      </c>
      <c r="D239" s="51" t="s">
        <v>3888</v>
      </c>
      <c r="E239" s="51"/>
      <c r="F239" s="55">
        <v>3.0</v>
      </c>
      <c r="G239" s="55">
        <v>0.0</v>
      </c>
      <c r="H239" s="51" t="s">
        <v>3889</v>
      </c>
      <c r="I239" s="55">
        <v>44.037728</v>
      </c>
      <c r="J239" s="55">
        <v>-91.64207</v>
      </c>
      <c r="K239" s="51"/>
      <c r="L239" s="51"/>
      <c r="M239" s="51"/>
      <c r="N239" s="51"/>
      <c r="O239" s="51"/>
      <c r="P239" s="51"/>
      <c r="Q239" s="51"/>
      <c r="R239" s="51"/>
      <c r="S239" s="51"/>
      <c r="T239" s="51"/>
      <c r="U239" s="51"/>
    </row>
    <row r="240">
      <c r="A240" s="55">
        <v>12.0</v>
      </c>
      <c r="B240" s="51" t="s">
        <v>3364</v>
      </c>
      <c r="C240" s="52">
        <v>46.0</v>
      </c>
      <c r="D240" s="51" t="s">
        <v>3890</v>
      </c>
      <c r="E240" s="51"/>
      <c r="F240" s="55">
        <v>3.0</v>
      </c>
      <c r="G240" s="55">
        <v>0.0</v>
      </c>
      <c r="H240" s="51" t="s">
        <v>3891</v>
      </c>
      <c r="I240" s="55">
        <v>44.039418</v>
      </c>
      <c r="J240" s="55">
        <v>-91.659929</v>
      </c>
      <c r="K240" s="51"/>
      <c r="L240" s="51"/>
      <c r="M240" s="51"/>
      <c r="N240" s="51"/>
      <c r="O240" s="51"/>
      <c r="P240" s="51"/>
      <c r="Q240" s="51"/>
      <c r="R240" s="51"/>
      <c r="S240" s="51"/>
      <c r="T240" s="51"/>
      <c r="U240" s="51"/>
    </row>
    <row r="241">
      <c r="A241" s="55">
        <v>12.0</v>
      </c>
      <c r="B241" s="51" t="s">
        <v>3402</v>
      </c>
      <c r="C241" s="52">
        <v>19.0</v>
      </c>
      <c r="D241" s="51" t="s">
        <v>3892</v>
      </c>
      <c r="E241" s="51" t="s">
        <v>3893</v>
      </c>
      <c r="F241" s="55">
        <v>3.0</v>
      </c>
      <c r="G241" s="55">
        <v>0.0</v>
      </c>
      <c r="H241" s="51" t="s">
        <v>3894</v>
      </c>
      <c r="I241" s="55">
        <v>44.028719</v>
      </c>
      <c r="J241" s="55">
        <v>-91.62639</v>
      </c>
      <c r="K241" s="51"/>
      <c r="L241" s="51"/>
      <c r="M241" s="51"/>
      <c r="N241" s="51"/>
      <c r="O241" s="51"/>
      <c r="P241" s="51"/>
      <c r="Q241" s="51"/>
      <c r="R241" s="51"/>
      <c r="S241" s="51"/>
      <c r="T241" s="51"/>
      <c r="U241" s="51"/>
    </row>
    <row r="242">
      <c r="A242" s="55">
        <v>12.0</v>
      </c>
      <c r="B242" s="51" t="s">
        <v>3364</v>
      </c>
      <c r="C242" s="52">
        <v>72.0</v>
      </c>
      <c r="D242" s="51" t="s">
        <v>3895</v>
      </c>
      <c r="E242" s="51" t="s">
        <v>3896</v>
      </c>
      <c r="F242" s="55">
        <v>4.0</v>
      </c>
      <c r="G242" s="55">
        <v>0.0</v>
      </c>
      <c r="H242" s="51" t="s">
        <v>3897</v>
      </c>
      <c r="I242" s="55">
        <v>44.035377</v>
      </c>
      <c r="J242" s="55">
        <v>-91.672373</v>
      </c>
      <c r="K242" s="51"/>
      <c r="L242" s="51"/>
      <c r="M242" s="51"/>
      <c r="N242" s="51"/>
      <c r="O242" s="51"/>
      <c r="P242" s="51"/>
      <c r="Q242" s="51"/>
      <c r="R242" s="51"/>
      <c r="S242" s="51"/>
      <c r="T242" s="51"/>
      <c r="U242" s="51"/>
    </row>
    <row r="243">
      <c r="A243" s="55">
        <v>12.0</v>
      </c>
      <c r="B243" s="51" t="s">
        <v>3364</v>
      </c>
      <c r="C243" s="52">
        <v>73.0</v>
      </c>
      <c r="D243" s="51" t="s">
        <v>3898</v>
      </c>
      <c r="E243" s="51"/>
      <c r="F243" s="55">
        <v>4.0</v>
      </c>
      <c r="G243" s="55">
        <v>0.0</v>
      </c>
      <c r="H243" s="51" t="s">
        <v>3899</v>
      </c>
      <c r="I243" s="55">
        <v>44.030046</v>
      </c>
      <c r="J243" s="55">
        <v>-91.624941</v>
      </c>
      <c r="K243" s="51"/>
      <c r="L243" s="51"/>
      <c r="M243" s="51"/>
      <c r="N243" s="51"/>
      <c r="O243" s="51"/>
      <c r="P243" s="51"/>
      <c r="Q243" s="51"/>
      <c r="R243" s="51"/>
      <c r="S243" s="51"/>
      <c r="T243" s="51"/>
      <c r="U243" s="51"/>
    </row>
    <row r="244">
      <c r="A244" s="55">
        <v>12.0</v>
      </c>
      <c r="B244" s="51" t="s">
        <v>3364</v>
      </c>
      <c r="C244" s="52">
        <v>47.0</v>
      </c>
      <c r="D244" s="51" t="s">
        <v>3900</v>
      </c>
      <c r="E244" s="51"/>
      <c r="F244" s="55">
        <v>4.0</v>
      </c>
      <c r="G244" s="55">
        <v>0.0</v>
      </c>
      <c r="H244" s="51" t="s">
        <v>3901</v>
      </c>
      <c r="I244" s="55">
        <v>44.041469</v>
      </c>
      <c r="J244" s="55">
        <v>-91.654558</v>
      </c>
      <c r="K244" s="51"/>
      <c r="L244" s="51"/>
      <c r="M244" s="51"/>
      <c r="N244" s="51"/>
      <c r="O244" s="51"/>
      <c r="P244" s="51"/>
      <c r="Q244" s="51"/>
      <c r="R244" s="51"/>
      <c r="S244" s="51"/>
      <c r="T244" s="51"/>
      <c r="U244" s="51"/>
    </row>
    <row r="245">
      <c r="A245" s="55">
        <v>12.0</v>
      </c>
      <c r="B245" s="51" t="s">
        <v>3402</v>
      </c>
      <c r="C245" s="52">
        <v>28.0</v>
      </c>
      <c r="D245" s="51" t="s">
        <v>3902</v>
      </c>
      <c r="E245" s="51"/>
      <c r="F245" s="55">
        <v>4.0</v>
      </c>
      <c r="G245" s="55">
        <v>0.0</v>
      </c>
      <c r="H245" s="58">
        <v>8.1E131</v>
      </c>
      <c r="I245" s="55">
        <v>44.077122</v>
      </c>
      <c r="J245" s="55">
        <v>-91.679739</v>
      </c>
      <c r="K245" s="51"/>
      <c r="L245" s="51"/>
      <c r="M245" s="51"/>
      <c r="N245" s="51"/>
      <c r="O245" s="51"/>
      <c r="P245" s="51"/>
      <c r="Q245" s="51"/>
      <c r="R245" s="51"/>
      <c r="S245" s="51"/>
      <c r="T245" s="51"/>
      <c r="U245" s="51"/>
    </row>
    <row r="246">
      <c r="A246" s="55">
        <v>12.0</v>
      </c>
      <c r="B246" s="51" t="s">
        <v>3402</v>
      </c>
      <c r="C246" s="52">
        <v>41.0</v>
      </c>
      <c r="D246" s="51" t="s">
        <v>3903</v>
      </c>
      <c r="E246" s="51" t="s">
        <v>3904</v>
      </c>
      <c r="F246" s="55">
        <v>5.0</v>
      </c>
      <c r="G246" s="55">
        <v>0.0</v>
      </c>
      <c r="H246" s="51" t="s">
        <v>3905</v>
      </c>
      <c r="I246" s="55">
        <v>44.078254</v>
      </c>
      <c r="J246" s="55">
        <v>-91.682421</v>
      </c>
      <c r="K246" s="51"/>
      <c r="L246" s="51"/>
      <c r="M246" s="51"/>
      <c r="N246" s="51"/>
      <c r="O246" s="51"/>
      <c r="P246" s="51"/>
      <c r="Q246" s="51"/>
      <c r="R246" s="51"/>
      <c r="S246" s="51"/>
      <c r="T246" s="51"/>
      <c r="U246" s="51"/>
    </row>
    <row r="247">
      <c r="A247" s="55">
        <v>12.0</v>
      </c>
      <c r="B247" s="51" t="s">
        <v>3402</v>
      </c>
      <c r="C247" s="52">
        <v>26.0</v>
      </c>
      <c r="D247" s="51" t="s">
        <v>3906</v>
      </c>
      <c r="E247" s="51"/>
      <c r="F247" s="55">
        <v>5.0</v>
      </c>
      <c r="G247" s="55">
        <v>0.0</v>
      </c>
      <c r="H247" s="51" t="s">
        <v>3907</v>
      </c>
      <c r="I247" s="55">
        <v>44.055204</v>
      </c>
      <c r="J247" s="55">
        <v>-91.641244</v>
      </c>
      <c r="K247" s="51"/>
      <c r="L247" s="51"/>
      <c r="M247" s="51"/>
      <c r="N247" s="51"/>
      <c r="O247" s="51"/>
      <c r="P247" s="51"/>
      <c r="Q247" s="51"/>
      <c r="R247" s="51"/>
      <c r="S247" s="51"/>
      <c r="T247" s="51"/>
      <c r="U247" s="51"/>
    </row>
    <row r="248">
      <c r="A248" s="55">
        <v>12.0</v>
      </c>
      <c r="B248" s="51" t="s">
        <v>3364</v>
      </c>
      <c r="C248" s="52">
        <v>83.0</v>
      </c>
      <c r="D248" s="51" t="s">
        <v>3908</v>
      </c>
      <c r="E248" s="51"/>
      <c r="F248" s="55">
        <v>5.0</v>
      </c>
      <c r="G248" s="55">
        <v>0.0</v>
      </c>
      <c r="H248" s="51" t="s">
        <v>3909</v>
      </c>
      <c r="I248" s="55">
        <v>44.036618</v>
      </c>
      <c r="J248" s="55">
        <v>-91.649741</v>
      </c>
      <c r="K248" s="51"/>
      <c r="L248" s="51"/>
      <c r="M248" s="51"/>
      <c r="N248" s="51"/>
      <c r="O248" s="51"/>
      <c r="P248" s="51"/>
      <c r="Q248" s="51"/>
      <c r="R248" s="51"/>
      <c r="S248" s="51"/>
      <c r="T248" s="51"/>
      <c r="U248" s="51"/>
    </row>
    <row r="249">
      <c r="A249" s="55">
        <v>12.0</v>
      </c>
      <c r="B249" s="51" t="s">
        <v>3402</v>
      </c>
      <c r="C249" s="52">
        <v>15.0</v>
      </c>
      <c r="D249" s="51" t="s">
        <v>3910</v>
      </c>
      <c r="E249" s="51"/>
      <c r="F249" s="55">
        <v>5.0</v>
      </c>
      <c r="G249" s="55">
        <v>0.0</v>
      </c>
      <c r="H249" s="51" t="s">
        <v>3911</v>
      </c>
      <c r="I249" s="55">
        <v>44.05404</v>
      </c>
      <c r="J249" s="55">
        <v>-91.634281</v>
      </c>
      <c r="K249" s="51"/>
      <c r="L249" s="51"/>
      <c r="M249" s="51"/>
      <c r="N249" s="51"/>
      <c r="O249" s="51"/>
      <c r="P249" s="51"/>
      <c r="Q249" s="51"/>
      <c r="R249" s="51"/>
      <c r="S249" s="51"/>
      <c r="T249" s="51"/>
      <c r="U249" s="51"/>
    </row>
    <row r="250">
      <c r="A250" s="55">
        <v>12.0</v>
      </c>
      <c r="B250" s="51" t="s">
        <v>3389</v>
      </c>
      <c r="C250" s="52">
        <v>6.0</v>
      </c>
      <c r="D250" s="51" t="s">
        <v>3912</v>
      </c>
      <c r="E250" s="51" t="s">
        <v>3913</v>
      </c>
      <c r="F250" s="55">
        <v>5.0</v>
      </c>
      <c r="G250" s="55">
        <v>0.0</v>
      </c>
      <c r="H250" s="51" t="s">
        <v>3914</v>
      </c>
      <c r="I250" s="55">
        <v>44.028408</v>
      </c>
      <c r="J250" s="55">
        <v>-91.626557</v>
      </c>
      <c r="K250" s="51"/>
      <c r="L250" s="51"/>
      <c r="M250" s="51"/>
      <c r="N250" s="51"/>
      <c r="O250" s="51"/>
      <c r="P250" s="51"/>
      <c r="Q250" s="51"/>
      <c r="R250" s="51"/>
      <c r="S250" s="51"/>
      <c r="T250" s="51"/>
      <c r="U250" s="51"/>
    </row>
    <row r="251">
      <c r="A251" s="55">
        <v>12.0</v>
      </c>
      <c r="B251" s="51" t="s">
        <v>3364</v>
      </c>
      <c r="C251" s="52">
        <v>105.0</v>
      </c>
      <c r="D251" s="51" t="s">
        <v>3915</v>
      </c>
      <c r="E251" s="51"/>
      <c r="F251" s="55">
        <v>6.0</v>
      </c>
      <c r="G251" s="55">
        <v>0.0</v>
      </c>
      <c r="H251" s="51" t="s">
        <v>3916</v>
      </c>
      <c r="I251" s="55">
        <v>44.042473</v>
      </c>
      <c r="J251" s="55">
        <v>-91.649998</v>
      </c>
      <c r="K251" s="51"/>
      <c r="L251" s="51"/>
      <c r="M251" s="51"/>
      <c r="N251" s="51"/>
      <c r="O251" s="51"/>
      <c r="P251" s="51"/>
      <c r="Q251" s="51"/>
      <c r="R251" s="51"/>
      <c r="S251" s="51"/>
      <c r="T251" s="51"/>
      <c r="U251" s="51"/>
    </row>
    <row r="252">
      <c r="A252" s="55">
        <v>12.0</v>
      </c>
      <c r="B252" s="51" t="s">
        <v>3402</v>
      </c>
      <c r="C252" s="52">
        <v>5.0</v>
      </c>
      <c r="D252" s="51" t="s">
        <v>3917</v>
      </c>
      <c r="E252" s="51"/>
      <c r="F252" s="55">
        <v>6.0</v>
      </c>
      <c r="G252" s="55">
        <v>0.0</v>
      </c>
      <c r="H252" s="51" t="s">
        <v>3918</v>
      </c>
      <c r="I252" s="55">
        <v>44.04012</v>
      </c>
      <c r="J252" s="55">
        <v>-91.663515</v>
      </c>
      <c r="K252" s="51"/>
      <c r="L252" s="51"/>
      <c r="M252" s="51"/>
      <c r="N252" s="51"/>
      <c r="O252" s="51"/>
      <c r="P252" s="51"/>
      <c r="Q252" s="51"/>
      <c r="R252" s="51"/>
      <c r="S252" s="51"/>
      <c r="T252" s="51"/>
      <c r="U252" s="51"/>
    </row>
    <row r="253">
      <c r="A253" s="55">
        <v>12.0</v>
      </c>
      <c r="B253" s="51" t="s">
        <v>3364</v>
      </c>
      <c r="C253" s="52">
        <v>45.0</v>
      </c>
      <c r="D253" s="51" t="s">
        <v>3919</v>
      </c>
      <c r="E253" s="51"/>
      <c r="F253" s="55">
        <v>7.0</v>
      </c>
      <c r="G253" s="55">
        <v>0.0</v>
      </c>
      <c r="H253" s="51" t="s">
        <v>3920</v>
      </c>
      <c r="I253" s="55">
        <v>44.029333</v>
      </c>
      <c r="J253" s="55">
        <v>-91.62563</v>
      </c>
      <c r="K253" s="51"/>
      <c r="L253" s="51"/>
      <c r="M253" s="51"/>
      <c r="N253" s="51"/>
      <c r="O253" s="51"/>
      <c r="P253" s="51"/>
      <c r="Q253" s="51"/>
      <c r="R253" s="51"/>
      <c r="S253" s="51"/>
      <c r="T253" s="51"/>
      <c r="U253" s="51"/>
    </row>
    <row r="254">
      <c r="A254" s="55">
        <v>12.0</v>
      </c>
      <c r="B254" s="51" t="s">
        <v>3402</v>
      </c>
      <c r="C254" s="52">
        <v>6.0</v>
      </c>
      <c r="D254" s="51" t="s">
        <v>3921</v>
      </c>
      <c r="E254" s="51"/>
      <c r="F254" s="55">
        <v>9.0</v>
      </c>
      <c r="G254" s="55">
        <v>0.0</v>
      </c>
      <c r="H254" s="51" t="s">
        <v>3922</v>
      </c>
      <c r="I254" s="55">
        <v>44.028828</v>
      </c>
      <c r="J254" s="55">
        <v>-91.625698</v>
      </c>
      <c r="K254" s="51"/>
      <c r="L254" s="51"/>
      <c r="M254" s="51"/>
      <c r="N254" s="51"/>
      <c r="O254" s="51"/>
      <c r="P254" s="51"/>
      <c r="Q254" s="51"/>
      <c r="R254" s="51"/>
      <c r="S254" s="51"/>
      <c r="T254" s="51"/>
      <c r="U254" s="51"/>
    </row>
    <row r="255">
      <c r="A255" s="55">
        <v>12.0</v>
      </c>
      <c r="B255" s="51" t="s">
        <v>3364</v>
      </c>
      <c r="C255" s="52">
        <v>17.0</v>
      </c>
      <c r="D255" s="51" t="s">
        <v>3923</v>
      </c>
      <c r="E255" s="51"/>
      <c r="F255" s="55">
        <v>11.0</v>
      </c>
      <c r="G255" s="55">
        <v>0.0</v>
      </c>
      <c r="H255" s="51" t="s">
        <v>3924</v>
      </c>
      <c r="I255" s="55">
        <v>44.043415</v>
      </c>
      <c r="J255" s="55">
        <v>-91.682736</v>
      </c>
      <c r="K255" s="51"/>
      <c r="L255" s="51"/>
      <c r="M255" s="51"/>
      <c r="N255" s="51"/>
      <c r="O255" s="51"/>
      <c r="P255" s="51"/>
      <c r="Q255" s="51"/>
      <c r="R255" s="51"/>
      <c r="S255" s="51"/>
      <c r="T255" s="51"/>
      <c r="U255" s="51"/>
    </row>
    <row r="256">
      <c r="A256" s="55">
        <v>12.0</v>
      </c>
      <c r="B256" s="51" t="s">
        <v>3364</v>
      </c>
      <c r="C256" s="52">
        <v>69.0</v>
      </c>
      <c r="D256" s="51" t="s">
        <v>3925</v>
      </c>
      <c r="E256" s="51"/>
      <c r="F256" s="55">
        <v>0.0</v>
      </c>
      <c r="G256" s="55">
        <v>1.0</v>
      </c>
      <c r="H256" s="51" t="s">
        <v>3926</v>
      </c>
      <c r="I256" s="55">
        <v>44.041398</v>
      </c>
      <c r="J256" s="55">
        <v>-91.641555</v>
      </c>
      <c r="K256" s="51"/>
      <c r="L256" s="51"/>
      <c r="M256" s="51"/>
      <c r="N256" s="51"/>
      <c r="O256" s="51"/>
      <c r="P256" s="51"/>
      <c r="Q256" s="51"/>
      <c r="R256" s="51"/>
      <c r="S256" s="51"/>
      <c r="T256" s="51"/>
      <c r="U256" s="51"/>
    </row>
    <row r="257">
      <c r="A257" s="55">
        <v>12.0</v>
      </c>
      <c r="B257" s="51" t="s">
        <v>3364</v>
      </c>
      <c r="C257" s="52">
        <v>52.0</v>
      </c>
      <c r="D257" s="51" t="s">
        <v>3927</v>
      </c>
      <c r="E257" s="51" t="s">
        <v>3928</v>
      </c>
      <c r="F257" s="55">
        <v>4.0</v>
      </c>
      <c r="G257" s="55">
        <v>1.0</v>
      </c>
      <c r="H257" s="51" t="s">
        <v>3929</v>
      </c>
      <c r="I257" s="55">
        <v>44.044786</v>
      </c>
      <c r="J257" s="55">
        <v>-91.6587</v>
      </c>
      <c r="K257" s="51"/>
      <c r="L257" s="51"/>
      <c r="M257" s="51"/>
      <c r="N257" s="51"/>
      <c r="O257" s="51"/>
      <c r="P257" s="51"/>
      <c r="Q257" s="51"/>
      <c r="R257" s="51"/>
      <c r="S257" s="51"/>
      <c r="T257" s="51"/>
      <c r="U257" s="51"/>
    </row>
    <row r="258">
      <c r="A258" s="55">
        <v>12.0</v>
      </c>
      <c r="B258" s="51" t="s">
        <v>3364</v>
      </c>
      <c r="C258" s="52">
        <v>86.0</v>
      </c>
      <c r="D258" s="51" t="s">
        <v>3930</v>
      </c>
      <c r="E258" s="51"/>
      <c r="F258" s="55">
        <v>0.0</v>
      </c>
      <c r="G258" s="55">
        <v>2.0</v>
      </c>
      <c r="H258" s="51" t="s">
        <v>3931</v>
      </c>
      <c r="I258" s="55">
        <v>44.039966</v>
      </c>
      <c r="J258" s="55">
        <v>-91.639806</v>
      </c>
      <c r="K258" s="51"/>
      <c r="L258" s="51"/>
      <c r="M258" s="51"/>
      <c r="N258" s="51"/>
      <c r="O258" s="51"/>
      <c r="P258" s="51"/>
      <c r="Q258" s="51"/>
      <c r="R258" s="51"/>
      <c r="S258" s="51"/>
      <c r="T258" s="51"/>
      <c r="U258" s="51"/>
    </row>
    <row r="259">
      <c r="A259" s="55">
        <v>12.0</v>
      </c>
      <c r="B259" s="51" t="s">
        <v>3364</v>
      </c>
      <c r="C259" s="52">
        <v>13.0</v>
      </c>
      <c r="D259" s="51" t="s">
        <v>3932</v>
      </c>
      <c r="E259" s="51"/>
      <c r="F259" s="55">
        <v>2.0</v>
      </c>
      <c r="G259" s="55">
        <v>3.0</v>
      </c>
      <c r="H259" s="51" t="s">
        <v>3933</v>
      </c>
      <c r="I259" s="55">
        <v>44.039174</v>
      </c>
      <c r="J259" s="55">
        <v>-91.633828</v>
      </c>
      <c r="K259" s="51"/>
      <c r="L259" s="51"/>
      <c r="M259" s="51"/>
      <c r="N259" s="51"/>
      <c r="O259" s="51"/>
      <c r="P259" s="51"/>
      <c r="Q259" s="51"/>
      <c r="R259" s="51"/>
      <c r="S259" s="51"/>
      <c r="T259" s="51"/>
      <c r="U259" s="51"/>
    </row>
    <row r="260">
      <c r="A260" s="55">
        <v>12.0</v>
      </c>
      <c r="B260" s="51" t="s">
        <v>3364</v>
      </c>
      <c r="C260" s="52">
        <v>87.0</v>
      </c>
      <c r="D260" s="51" t="s">
        <v>3934</v>
      </c>
      <c r="E260" s="51" t="s">
        <v>3935</v>
      </c>
      <c r="F260" s="55">
        <v>3.0</v>
      </c>
      <c r="G260" s="55">
        <v>5.0</v>
      </c>
      <c r="H260" s="51" t="s">
        <v>3936</v>
      </c>
      <c r="I260" s="55">
        <v>44.042812</v>
      </c>
      <c r="J260" s="55">
        <v>-91.669375</v>
      </c>
      <c r="K260" s="51"/>
      <c r="L260" s="51"/>
      <c r="M260" s="51"/>
      <c r="N260" s="51"/>
      <c r="O260" s="51"/>
      <c r="P260" s="51"/>
      <c r="Q260" s="51"/>
      <c r="R260" s="51"/>
      <c r="S260" s="51"/>
      <c r="T260" s="51"/>
      <c r="U260" s="51"/>
    </row>
    <row r="261">
      <c r="A261" s="59" t="s">
        <v>2118</v>
      </c>
      <c r="B261" s="51" t="s">
        <v>3389</v>
      </c>
      <c r="C261" s="52">
        <v>28.0</v>
      </c>
      <c r="D261" s="51" t="s">
        <v>3937</v>
      </c>
      <c r="E261" s="51"/>
      <c r="F261" s="55">
        <v>1.0</v>
      </c>
      <c r="G261" s="55">
        <v>0.0</v>
      </c>
      <c r="H261" s="55">
        <v>799183.0</v>
      </c>
      <c r="I261" s="55">
        <v>44.050436</v>
      </c>
      <c r="J261" s="55">
        <v>-91.626594</v>
      </c>
      <c r="K261" s="51"/>
      <c r="L261" s="51"/>
      <c r="M261" s="51"/>
      <c r="N261" s="51"/>
      <c r="O261" s="51"/>
      <c r="P261" s="51"/>
      <c r="Q261" s="51"/>
      <c r="R261" s="51"/>
      <c r="S261" s="51"/>
      <c r="T261" s="51"/>
      <c r="U261" s="51"/>
    </row>
    <row r="262">
      <c r="A262" s="59" t="s">
        <v>2118</v>
      </c>
      <c r="B262" s="51" t="s">
        <v>3364</v>
      </c>
      <c r="C262" s="52">
        <v>65.0</v>
      </c>
      <c r="D262" s="51" t="s">
        <v>3938</v>
      </c>
      <c r="E262" s="51"/>
      <c r="F262" s="55">
        <v>2.0</v>
      </c>
      <c r="G262" s="55">
        <v>0.0</v>
      </c>
      <c r="H262" s="51" t="s">
        <v>3939</v>
      </c>
      <c r="I262" s="55">
        <v>44.051703</v>
      </c>
      <c r="J262" s="55">
        <v>-91.629978</v>
      </c>
      <c r="K262" s="51"/>
      <c r="L262" s="51"/>
      <c r="M262" s="51"/>
      <c r="N262" s="51"/>
      <c r="O262" s="51"/>
      <c r="P262" s="51"/>
      <c r="Q262" s="51"/>
      <c r="R262" s="51"/>
      <c r="S262" s="51"/>
      <c r="T262" s="51"/>
      <c r="U262" s="51"/>
    </row>
    <row r="263">
      <c r="A263" s="59" t="s">
        <v>2118</v>
      </c>
      <c r="B263" s="51" t="s">
        <v>3364</v>
      </c>
      <c r="C263" s="52">
        <v>63.0</v>
      </c>
      <c r="D263" s="51" t="s">
        <v>3940</v>
      </c>
      <c r="E263" s="51"/>
      <c r="F263" s="55">
        <v>2.0</v>
      </c>
      <c r="G263" s="55">
        <v>0.0</v>
      </c>
      <c r="H263" s="51" t="s">
        <v>3941</v>
      </c>
      <c r="I263" s="55">
        <v>44.052559</v>
      </c>
      <c r="J263" s="55">
        <v>-91.637328</v>
      </c>
      <c r="K263" s="51"/>
      <c r="L263" s="51"/>
      <c r="M263" s="51"/>
      <c r="N263" s="51"/>
      <c r="O263" s="51"/>
      <c r="P263" s="51"/>
      <c r="Q263" s="51"/>
      <c r="R263" s="51"/>
      <c r="S263" s="51"/>
      <c r="T263" s="51"/>
      <c r="U263" s="51"/>
    </row>
    <row r="264">
      <c r="A264" s="59" t="s">
        <v>2118</v>
      </c>
      <c r="B264" s="51" t="s">
        <v>3402</v>
      </c>
      <c r="C264" s="52">
        <v>27.0</v>
      </c>
      <c r="D264" s="51" t="s">
        <v>3942</v>
      </c>
      <c r="E264" s="51"/>
      <c r="F264" s="55">
        <v>3.0</v>
      </c>
      <c r="G264" s="55">
        <v>0.0</v>
      </c>
      <c r="H264" s="51" t="s">
        <v>3943</v>
      </c>
      <c r="I264" s="55">
        <v>44.054634</v>
      </c>
      <c r="J264" s="55">
        <v>-91.640482</v>
      </c>
      <c r="K264" s="51"/>
      <c r="L264" s="51"/>
      <c r="M264" s="51"/>
      <c r="N264" s="51"/>
      <c r="O264" s="51"/>
      <c r="P264" s="51"/>
      <c r="Q264" s="51"/>
      <c r="R264" s="51"/>
      <c r="S264" s="51"/>
      <c r="T264" s="51"/>
      <c r="U264" s="51"/>
    </row>
    <row r="265">
      <c r="A265" s="59" t="s">
        <v>2118</v>
      </c>
      <c r="B265" s="51" t="s">
        <v>3376</v>
      </c>
      <c r="C265" s="52">
        <v>49.0</v>
      </c>
      <c r="D265" s="51" t="s">
        <v>3944</v>
      </c>
      <c r="E265" s="51"/>
      <c r="F265" s="55">
        <v>0.0</v>
      </c>
      <c r="G265" s="55">
        <v>0.0</v>
      </c>
      <c r="H265" s="51" t="s">
        <v>3945</v>
      </c>
      <c r="I265" s="55">
        <v>44.053751</v>
      </c>
      <c r="J265" s="55">
        <v>-91.631123</v>
      </c>
      <c r="K265" s="51"/>
      <c r="L265" s="51"/>
      <c r="M265" s="51"/>
      <c r="N265" s="51"/>
      <c r="O265" s="51"/>
      <c r="P265" s="51"/>
      <c r="Q265" s="51"/>
      <c r="R265" s="51"/>
      <c r="S265" s="51"/>
      <c r="T265" s="51"/>
      <c r="U265" s="51"/>
    </row>
    <row r="266">
      <c r="A266" s="59" t="s">
        <v>2118</v>
      </c>
      <c r="B266" s="51" t="s">
        <v>3364</v>
      </c>
      <c r="C266" s="52">
        <v>124.0</v>
      </c>
      <c r="D266" s="51" t="s">
        <v>3946</v>
      </c>
      <c r="E266" s="51"/>
      <c r="F266" s="55">
        <v>0.0</v>
      </c>
      <c r="G266" s="55">
        <v>0.0</v>
      </c>
      <c r="H266" s="51" t="s">
        <v>3947</v>
      </c>
      <c r="I266" s="55">
        <v>44.054986</v>
      </c>
      <c r="J266" s="55">
        <v>-91.643534</v>
      </c>
      <c r="K266" s="51"/>
      <c r="L266" s="51"/>
      <c r="M266" s="51"/>
      <c r="N266" s="51"/>
      <c r="O266" s="51"/>
      <c r="P266" s="51"/>
      <c r="Q266" s="51"/>
      <c r="R266" s="51"/>
      <c r="S266" s="51"/>
      <c r="T266" s="51"/>
      <c r="U266" s="51"/>
    </row>
    <row r="267">
      <c r="A267" s="59" t="s">
        <v>2118</v>
      </c>
      <c r="B267" s="51" t="s">
        <v>3364</v>
      </c>
      <c r="C267" s="52">
        <v>98.0</v>
      </c>
      <c r="D267" s="51" t="s">
        <v>3948</v>
      </c>
      <c r="E267" s="51" t="s">
        <v>3949</v>
      </c>
      <c r="F267" s="55">
        <v>1.0</v>
      </c>
      <c r="G267" s="55">
        <v>0.0</v>
      </c>
      <c r="H267" s="51" t="s">
        <v>3950</v>
      </c>
      <c r="I267" s="55">
        <v>44.054101</v>
      </c>
      <c r="J267" s="55">
        <v>-91.635037</v>
      </c>
      <c r="K267" s="51"/>
      <c r="L267" s="51"/>
      <c r="M267" s="51"/>
      <c r="N267" s="51"/>
      <c r="O267" s="51"/>
      <c r="P267" s="51"/>
      <c r="Q267" s="51"/>
      <c r="R267" s="51"/>
      <c r="S267" s="51"/>
      <c r="T267" s="51"/>
      <c r="U267" s="51"/>
    </row>
    <row r="268">
      <c r="A268" s="59" t="s">
        <v>2118</v>
      </c>
      <c r="B268" s="51" t="s">
        <v>3364</v>
      </c>
      <c r="C268" s="52">
        <v>122.0</v>
      </c>
      <c r="D268" s="51" t="s">
        <v>3951</v>
      </c>
      <c r="E268" s="51"/>
      <c r="F268" s="55">
        <v>0.0</v>
      </c>
      <c r="G268" s="55">
        <v>0.0</v>
      </c>
      <c r="H268" s="51" t="s">
        <v>3952</v>
      </c>
      <c r="I268" s="55">
        <v>44.055636</v>
      </c>
      <c r="J268" s="55">
        <v>-91.64211</v>
      </c>
      <c r="K268" s="51"/>
      <c r="L268" s="51"/>
      <c r="M268" s="51"/>
      <c r="N268" s="51"/>
      <c r="O268" s="51"/>
      <c r="P268" s="51"/>
      <c r="Q268" s="51"/>
      <c r="R268" s="51"/>
      <c r="S268" s="51"/>
      <c r="T268" s="51"/>
      <c r="U268" s="51"/>
    </row>
    <row r="269">
      <c r="A269" s="59" t="s">
        <v>2118</v>
      </c>
      <c r="B269" s="51" t="s">
        <v>3402</v>
      </c>
      <c r="C269" s="52">
        <v>56.0</v>
      </c>
      <c r="D269" s="51" t="s">
        <v>3953</v>
      </c>
      <c r="E269" s="51"/>
      <c r="F269" s="55">
        <v>0.0</v>
      </c>
      <c r="G269" s="55">
        <v>0.0</v>
      </c>
      <c r="H269" s="51" t="s">
        <v>3954</v>
      </c>
      <c r="I269" s="55">
        <v>44.054504</v>
      </c>
      <c r="J269" s="55">
        <v>-91.642674</v>
      </c>
      <c r="K269" s="51"/>
      <c r="L269" s="51"/>
      <c r="M269" s="51"/>
      <c r="N269" s="51"/>
      <c r="O269" s="51"/>
      <c r="P269" s="51"/>
      <c r="Q269" s="51"/>
      <c r="R269" s="51"/>
      <c r="S269" s="51"/>
      <c r="T269" s="51"/>
      <c r="U269" s="51"/>
    </row>
    <row r="270">
      <c r="A270" s="59" t="s">
        <v>2118</v>
      </c>
      <c r="B270" s="51" t="s">
        <v>3389</v>
      </c>
      <c r="C270" s="52">
        <v>27.0</v>
      </c>
      <c r="D270" s="51" t="s">
        <v>3955</v>
      </c>
      <c r="E270" s="51"/>
      <c r="F270" s="55">
        <v>0.0</v>
      </c>
      <c r="G270" s="55">
        <v>0.0</v>
      </c>
      <c r="H270" s="51" t="s">
        <v>3956</v>
      </c>
      <c r="I270" s="55">
        <v>44.051973</v>
      </c>
      <c r="J270" s="55">
        <v>-91.635423</v>
      </c>
      <c r="K270" s="51"/>
      <c r="L270" s="51"/>
      <c r="M270" s="51"/>
      <c r="N270" s="51"/>
      <c r="O270" s="51"/>
      <c r="P270" s="51"/>
      <c r="Q270" s="51"/>
      <c r="R270" s="51"/>
      <c r="S270" s="51"/>
      <c r="T270" s="51"/>
      <c r="U270" s="51"/>
    </row>
    <row r="271">
      <c r="A271" s="59" t="s">
        <v>2118</v>
      </c>
      <c r="B271" s="51" t="s">
        <v>3364</v>
      </c>
      <c r="C271" s="52">
        <v>125.0</v>
      </c>
      <c r="D271" s="51" t="s">
        <v>3957</v>
      </c>
      <c r="E271" s="51"/>
      <c r="F271" s="55">
        <v>0.0</v>
      </c>
      <c r="G271" s="55">
        <v>0.0</v>
      </c>
      <c r="H271" s="51" t="s">
        <v>3958</v>
      </c>
      <c r="I271" s="55">
        <v>44.055322</v>
      </c>
      <c r="J271" s="55">
        <v>-91.642674</v>
      </c>
      <c r="K271" s="51"/>
      <c r="L271" s="51"/>
      <c r="M271" s="51"/>
      <c r="N271" s="51"/>
      <c r="O271" s="51"/>
      <c r="P271" s="51"/>
      <c r="Q271" s="51"/>
      <c r="R271" s="51"/>
      <c r="S271" s="51"/>
      <c r="T271" s="51"/>
      <c r="U271" s="51"/>
    </row>
    <row r="272">
      <c r="A272" s="59" t="s">
        <v>2118</v>
      </c>
      <c r="B272" s="51" t="s">
        <v>3364</v>
      </c>
      <c r="C272" s="52">
        <v>126.0</v>
      </c>
      <c r="D272" s="51" t="s">
        <v>3959</v>
      </c>
      <c r="E272" s="51"/>
      <c r="F272" s="55">
        <v>0.0</v>
      </c>
      <c r="G272" s="55">
        <v>0.0</v>
      </c>
      <c r="H272" s="51" t="s">
        <v>3960</v>
      </c>
      <c r="I272" s="55">
        <v>44.05427</v>
      </c>
      <c r="J272" s="55">
        <v>-91.6362</v>
      </c>
      <c r="K272" s="51"/>
      <c r="L272" s="51"/>
      <c r="M272" s="51"/>
      <c r="N272" s="51"/>
      <c r="O272" s="51"/>
      <c r="P272" s="51"/>
      <c r="Q272" s="51"/>
      <c r="R272" s="51"/>
      <c r="S272" s="51"/>
      <c r="T272" s="51"/>
      <c r="U272" s="51"/>
    </row>
    <row r="273">
      <c r="A273" s="59" t="s">
        <v>2118</v>
      </c>
      <c r="B273" s="51" t="s">
        <v>3364</v>
      </c>
      <c r="C273" s="52">
        <v>137.0</v>
      </c>
      <c r="D273" s="51" t="s">
        <v>3961</v>
      </c>
      <c r="E273" s="51"/>
      <c r="F273" s="55">
        <v>0.0</v>
      </c>
      <c r="G273" s="55">
        <v>0.0</v>
      </c>
      <c r="H273" s="51" t="s">
        <v>3962</v>
      </c>
      <c r="I273" s="55">
        <v>44.054171</v>
      </c>
      <c r="J273" s="55">
        <v>-91.636161</v>
      </c>
      <c r="K273" s="51"/>
      <c r="L273" s="51"/>
      <c r="M273" s="51"/>
      <c r="N273" s="51"/>
      <c r="O273" s="51"/>
      <c r="P273" s="51"/>
      <c r="Q273" s="51"/>
      <c r="R273" s="51"/>
      <c r="S273" s="51"/>
      <c r="T273" s="51"/>
      <c r="U273" s="51"/>
    </row>
    <row r="274">
      <c r="A274" s="59" t="s">
        <v>2118</v>
      </c>
      <c r="B274" s="51" t="s">
        <v>3402</v>
      </c>
      <c r="C274" s="52">
        <v>51.0</v>
      </c>
      <c r="D274" s="51" t="s">
        <v>3963</v>
      </c>
      <c r="E274" s="51" t="s">
        <v>3964</v>
      </c>
      <c r="F274" s="55">
        <v>1.0</v>
      </c>
      <c r="G274" s="55">
        <v>0.0</v>
      </c>
      <c r="H274" s="51" t="s">
        <v>3965</v>
      </c>
      <c r="I274" s="55">
        <v>44.052321</v>
      </c>
      <c r="J274" s="55">
        <v>-91.633377</v>
      </c>
      <c r="K274" s="51"/>
      <c r="L274" s="51"/>
      <c r="M274" s="51"/>
      <c r="N274" s="51"/>
      <c r="O274" s="51"/>
      <c r="P274" s="51"/>
      <c r="Q274" s="51"/>
      <c r="R274" s="51"/>
      <c r="S274" s="51"/>
      <c r="T274" s="51"/>
      <c r="U274" s="51"/>
    </row>
    <row r="275">
      <c r="A275" s="59" t="s">
        <v>2118</v>
      </c>
      <c r="B275" s="51" t="s">
        <v>3402</v>
      </c>
      <c r="C275" s="52">
        <v>52.0</v>
      </c>
      <c r="D275" s="51" t="s">
        <v>3966</v>
      </c>
      <c r="E275" s="51"/>
      <c r="F275" s="55">
        <v>1.0</v>
      </c>
      <c r="G275" s="55">
        <v>0.0</v>
      </c>
      <c r="H275" s="51" t="s">
        <v>3967</v>
      </c>
      <c r="I275" s="55">
        <v>44.051326</v>
      </c>
      <c r="J275" s="55">
        <v>-91.633484</v>
      </c>
      <c r="K275" s="51"/>
      <c r="L275" s="51"/>
      <c r="M275" s="51"/>
      <c r="N275" s="51"/>
      <c r="O275" s="51"/>
      <c r="P275" s="51"/>
      <c r="Q275" s="51"/>
      <c r="R275" s="51"/>
      <c r="S275" s="51"/>
      <c r="T275" s="51"/>
      <c r="U275" s="51"/>
    </row>
    <row r="276">
      <c r="A276" s="59" t="s">
        <v>2118</v>
      </c>
      <c r="B276" s="51" t="s">
        <v>3364</v>
      </c>
      <c r="C276" s="52">
        <v>119.0</v>
      </c>
      <c r="D276" s="51" t="s">
        <v>3968</v>
      </c>
      <c r="E276" s="51"/>
      <c r="F276" s="55">
        <v>1.0</v>
      </c>
      <c r="G276" s="55">
        <v>0.0</v>
      </c>
      <c r="H276" s="55">
        <v>687358.0</v>
      </c>
      <c r="I276" s="55">
        <v>44.051548</v>
      </c>
      <c r="J276" s="55">
        <v>-91.634801</v>
      </c>
      <c r="K276" s="51"/>
      <c r="L276" s="51"/>
      <c r="M276" s="51"/>
      <c r="N276" s="51"/>
      <c r="O276" s="51"/>
      <c r="P276" s="51"/>
      <c r="Q276" s="51"/>
      <c r="R276" s="51"/>
      <c r="S276" s="51"/>
      <c r="T276" s="51"/>
      <c r="U276" s="51"/>
    </row>
    <row r="277">
      <c r="A277" s="59" t="s">
        <v>2118</v>
      </c>
      <c r="B277" s="51" t="s">
        <v>3402</v>
      </c>
      <c r="C277" s="52">
        <v>57.0</v>
      </c>
      <c r="D277" s="51" t="s">
        <v>3969</v>
      </c>
      <c r="E277" s="51"/>
      <c r="F277" s="55">
        <v>1.0</v>
      </c>
      <c r="G277" s="55">
        <v>0.0</v>
      </c>
      <c r="H277" s="55">
        <v>552108.0</v>
      </c>
      <c r="I277" s="55">
        <v>44.050294</v>
      </c>
      <c r="J277" s="55">
        <v>-91.635155</v>
      </c>
      <c r="K277" s="51"/>
      <c r="L277" s="51"/>
      <c r="M277" s="51"/>
      <c r="N277" s="51"/>
      <c r="O277" s="51"/>
      <c r="P277" s="51"/>
      <c r="Q277" s="51"/>
      <c r="R277" s="51"/>
      <c r="S277" s="51"/>
      <c r="T277" s="51"/>
      <c r="U277" s="51"/>
    </row>
    <row r="278">
      <c r="A278" s="59" t="s">
        <v>2118</v>
      </c>
      <c r="B278" s="51" t="s">
        <v>3402</v>
      </c>
      <c r="C278" s="52">
        <v>44.0</v>
      </c>
      <c r="D278" s="51" t="s">
        <v>3970</v>
      </c>
      <c r="E278" s="51" t="s">
        <v>3971</v>
      </c>
      <c r="F278" s="55">
        <v>1.0</v>
      </c>
      <c r="G278" s="55">
        <v>0.0</v>
      </c>
      <c r="H278" s="51" t="s">
        <v>3972</v>
      </c>
      <c r="I278" s="55">
        <v>44.053742</v>
      </c>
      <c r="J278" s="55">
        <v>-91.634714</v>
      </c>
      <c r="K278" s="51"/>
      <c r="L278" s="51"/>
      <c r="M278" s="51"/>
      <c r="N278" s="51"/>
      <c r="O278" s="51"/>
      <c r="P278" s="51"/>
      <c r="Q278" s="51"/>
      <c r="R278" s="51"/>
      <c r="S278" s="51"/>
      <c r="T278" s="51"/>
      <c r="U278" s="51"/>
    </row>
    <row r="279">
      <c r="A279" s="59" t="s">
        <v>2118</v>
      </c>
      <c r="B279" s="51" t="s">
        <v>3402</v>
      </c>
      <c r="C279" s="52">
        <v>53.0</v>
      </c>
      <c r="D279" s="51" t="s">
        <v>3973</v>
      </c>
      <c r="E279" s="51"/>
      <c r="F279" s="55">
        <v>2.0</v>
      </c>
      <c r="G279" s="55">
        <v>0.0</v>
      </c>
      <c r="H279" s="51" t="s">
        <v>3974</v>
      </c>
      <c r="I279" s="55">
        <v>44.051656</v>
      </c>
      <c r="J279" s="55">
        <v>-91.634179</v>
      </c>
      <c r="K279" s="51"/>
      <c r="L279" s="51"/>
      <c r="M279" s="51"/>
      <c r="N279" s="51"/>
      <c r="O279" s="51"/>
      <c r="P279" s="51"/>
      <c r="Q279" s="51"/>
      <c r="R279" s="51"/>
      <c r="S279" s="51"/>
      <c r="T279" s="51"/>
      <c r="U279" s="51"/>
    </row>
    <row r="280">
      <c r="A280" s="59" t="s">
        <v>2118</v>
      </c>
      <c r="B280" s="51" t="s">
        <v>3364</v>
      </c>
      <c r="C280" s="52">
        <v>59.0</v>
      </c>
      <c r="D280" s="51" t="s">
        <v>3975</v>
      </c>
      <c r="E280" s="51"/>
      <c r="F280" s="55">
        <v>2.0</v>
      </c>
      <c r="G280" s="55">
        <v>0.0</v>
      </c>
      <c r="H280" s="51" t="s">
        <v>3976</v>
      </c>
      <c r="I280" s="55">
        <v>44.051303</v>
      </c>
      <c r="J280" s="55">
        <v>-91.632714</v>
      </c>
      <c r="K280" s="51"/>
      <c r="L280" s="51"/>
      <c r="M280" s="51"/>
      <c r="N280" s="51"/>
      <c r="O280" s="51"/>
      <c r="P280" s="51"/>
      <c r="Q280" s="51"/>
      <c r="R280" s="51"/>
      <c r="S280" s="51"/>
      <c r="T280" s="51"/>
      <c r="U280" s="51"/>
    </row>
    <row r="281">
      <c r="A281" s="59" t="s">
        <v>2118</v>
      </c>
      <c r="B281" s="51" t="s">
        <v>3364</v>
      </c>
      <c r="C281" s="52">
        <v>33.0</v>
      </c>
      <c r="D281" s="51" t="s">
        <v>3977</v>
      </c>
      <c r="E281" s="51"/>
      <c r="F281" s="55">
        <v>4.0</v>
      </c>
      <c r="G281" s="55">
        <v>0.0</v>
      </c>
      <c r="H281" s="51" t="s">
        <v>3978</v>
      </c>
      <c r="I281" s="55">
        <v>44.052208</v>
      </c>
      <c r="J281" s="55">
        <v>-91.636319</v>
      </c>
      <c r="K281" s="51"/>
      <c r="L281" s="51"/>
      <c r="M281" s="51"/>
      <c r="N281" s="51"/>
      <c r="O281" s="51"/>
      <c r="P281" s="51"/>
      <c r="Q281" s="51"/>
      <c r="R281" s="51"/>
      <c r="S281" s="51"/>
      <c r="T281" s="51"/>
      <c r="U281" s="51"/>
    </row>
    <row r="282">
      <c r="A282" s="59" t="s">
        <v>2118</v>
      </c>
      <c r="B282" s="51" t="s">
        <v>3364</v>
      </c>
      <c r="C282" s="52">
        <v>58.0</v>
      </c>
      <c r="D282" s="51" t="s">
        <v>3979</v>
      </c>
      <c r="E282" s="51"/>
      <c r="F282" s="55">
        <v>4.0</v>
      </c>
      <c r="G282" s="55">
        <v>0.0</v>
      </c>
      <c r="H282" s="51" t="s">
        <v>3980</v>
      </c>
      <c r="I282" s="55">
        <v>44.053939</v>
      </c>
      <c r="J282" s="55">
        <v>-91.636158</v>
      </c>
      <c r="K282" s="51"/>
      <c r="L282" s="51"/>
      <c r="M282" s="51"/>
      <c r="N282" s="51"/>
      <c r="O282" s="51"/>
      <c r="P282" s="51"/>
      <c r="Q282" s="51"/>
      <c r="R282" s="51"/>
      <c r="S282" s="51"/>
      <c r="T282" s="51"/>
      <c r="U282" s="51"/>
    </row>
    <row r="283">
      <c r="A283" s="59" t="s">
        <v>2118</v>
      </c>
      <c r="B283" s="51" t="s">
        <v>3402</v>
      </c>
      <c r="C283" s="52">
        <v>13.0</v>
      </c>
      <c r="D283" s="51" t="s">
        <v>3981</v>
      </c>
      <c r="E283" s="51"/>
      <c r="F283" s="55">
        <v>5.0</v>
      </c>
      <c r="G283" s="55">
        <v>0.0</v>
      </c>
      <c r="H283" s="51" t="s">
        <v>3982</v>
      </c>
      <c r="I283" s="55">
        <v>44.054285</v>
      </c>
      <c r="J283" s="55">
        <v>-91.635804</v>
      </c>
      <c r="K283" s="51"/>
      <c r="L283" s="51"/>
      <c r="M283" s="51"/>
      <c r="N283" s="51"/>
      <c r="O283" s="51"/>
      <c r="P283" s="51"/>
      <c r="Q283" s="51"/>
      <c r="R283" s="51"/>
      <c r="S283" s="51"/>
      <c r="T283" s="51"/>
      <c r="U283" s="51"/>
    </row>
    <row r="284">
      <c r="A284" s="59" t="s">
        <v>2118</v>
      </c>
      <c r="B284" s="51" t="s">
        <v>3402</v>
      </c>
      <c r="C284" s="52">
        <v>9.0</v>
      </c>
      <c r="D284" s="51" t="s">
        <v>3983</v>
      </c>
      <c r="E284" s="51"/>
      <c r="F284" s="55">
        <v>6.0</v>
      </c>
      <c r="G284" s="55">
        <v>1.0</v>
      </c>
      <c r="H284" s="51" t="s">
        <v>3984</v>
      </c>
      <c r="I284" s="55">
        <v>44.054325</v>
      </c>
      <c r="J284" s="55">
        <v>-91.636886</v>
      </c>
      <c r="K284" s="51"/>
      <c r="L284" s="51"/>
      <c r="M284" s="51"/>
      <c r="N284" s="51"/>
      <c r="O284" s="51"/>
      <c r="P284" s="51"/>
      <c r="Q284" s="51"/>
      <c r="R284" s="51"/>
      <c r="S284" s="51"/>
      <c r="T284" s="51"/>
      <c r="U284" s="51"/>
    </row>
    <row r="285">
      <c r="A285" s="59" t="s">
        <v>2118</v>
      </c>
      <c r="B285" s="51" t="s">
        <v>3634</v>
      </c>
      <c r="C285" s="52">
        <v>9.0</v>
      </c>
      <c r="D285" s="51" t="s">
        <v>3985</v>
      </c>
      <c r="E285" s="51"/>
      <c r="F285" s="55">
        <v>0.0</v>
      </c>
      <c r="G285" s="55">
        <v>0.0</v>
      </c>
      <c r="H285" s="51" t="s">
        <v>3986</v>
      </c>
      <c r="I285" s="55">
        <v>44.053689</v>
      </c>
      <c r="J285" s="55">
        <v>-91.633358</v>
      </c>
      <c r="K285" s="51"/>
      <c r="L285" s="51"/>
      <c r="M285" s="51"/>
      <c r="N285" s="51"/>
      <c r="O285" s="51"/>
      <c r="P285" s="51"/>
      <c r="Q285" s="51"/>
      <c r="R285" s="51"/>
      <c r="S285" s="51"/>
      <c r="T285" s="51"/>
      <c r="U285" s="51"/>
    </row>
    <row r="286">
      <c r="A286" s="59" t="s">
        <v>2118</v>
      </c>
      <c r="B286" s="51" t="s">
        <v>3402</v>
      </c>
      <c r="C286" s="52">
        <v>14.0</v>
      </c>
      <c r="D286" s="51" t="s">
        <v>3987</v>
      </c>
      <c r="E286" s="51"/>
      <c r="F286" s="55">
        <v>0.0</v>
      </c>
      <c r="G286" s="55">
        <v>0.0</v>
      </c>
      <c r="H286" s="51" t="s">
        <v>3988</v>
      </c>
      <c r="I286" s="55">
        <v>44.053923</v>
      </c>
      <c r="J286" s="55">
        <v>-91.636877</v>
      </c>
      <c r="K286" s="51"/>
      <c r="L286" s="51"/>
      <c r="M286" s="51"/>
      <c r="N286" s="51"/>
      <c r="O286" s="51"/>
      <c r="P286" s="51"/>
      <c r="Q286" s="51"/>
      <c r="R286" s="51"/>
      <c r="S286" s="51"/>
      <c r="T286" s="51"/>
      <c r="U286" s="51"/>
    </row>
    <row r="287">
      <c r="A287" s="59" t="s">
        <v>2118</v>
      </c>
      <c r="B287" s="51" t="s">
        <v>3364</v>
      </c>
      <c r="C287" s="52">
        <v>31.0</v>
      </c>
      <c r="D287" s="51" t="s">
        <v>3989</v>
      </c>
      <c r="E287" s="51"/>
      <c r="F287" s="55">
        <v>4.0</v>
      </c>
      <c r="G287" s="55">
        <v>0.0</v>
      </c>
      <c r="H287" s="51" t="s">
        <v>3990</v>
      </c>
      <c r="I287" s="55">
        <v>44.054171</v>
      </c>
      <c r="J287" s="55">
        <v>-91.635429</v>
      </c>
      <c r="K287" s="51"/>
      <c r="L287" s="51"/>
      <c r="M287" s="51"/>
      <c r="N287" s="51"/>
      <c r="O287" s="51"/>
      <c r="P287" s="51"/>
      <c r="Q287" s="51"/>
      <c r="R287" s="51"/>
      <c r="S287" s="51"/>
      <c r="T287" s="51"/>
      <c r="U287" s="51"/>
    </row>
    <row r="288">
      <c r="A288" s="51"/>
      <c r="B288" s="51"/>
      <c r="C288" s="52"/>
      <c r="D288" s="51"/>
      <c r="E288" s="51"/>
      <c r="F288" s="51"/>
      <c r="G288" s="51"/>
      <c r="H288" s="51"/>
      <c r="I288" s="51"/>
      <c r="J288" s="51"/>
      <c r="K288" s="51"/>
      <c r="L288" s="51"/>
      <c r="M288" s="51"/>
      <c r="N288" s="51"/>
      <c r="O288" s="51"/>
      <c r="P288" s="51"/>
      <c r="Q288" s="51"/>
      <c r="R288" s="51"/>
      <c r="S288" s="51"/>
      <c r="T288" s="51"/>
      <c r="U288" s="51"/>
    </row>
    <row r="289">
      <c r="A289" s="51"/>
      <c r="B289" s="51"/>
      <c r="C289" s="52"/>
      <c r="D289" s="51"/>
      <c r="E289" s="51"/>
      <c r="F289" s="51"/>
      <c r="G289" s="51"/>
      <c r="H289" s="51"/>
      <c r="I289" s="51"/>
      <c r="J289" s="51"/>
      <c r="K289" s="51"/>
      <c r="L289" s="51"/>
      <c r="M289" s="51"/>
      <c r="N289" s="51"/>
      <c r="O289" s="51"/>
      <c r="P289" s="51"/>
      <c r="Q289" s="51"/>
      <c r="R289" s="51"/>
      <c r="S289" s="51"/>
      <c r="T289" s="51"/>
      <c r="U289" s="51"/>
    </row>
    <row r="290">
      <c r="A290" s="51"/>
      <c r="B290" s="51"/>
      <c r="C290" s="52"/>
      <c r="D290" s="51"/>
      <c r="E290" s="51"/>
      <c r="F290" s="51"/>
      <c r="G290" s="51"/>
      <c r="H290" s="51"/>
      <c r="I290" s="51"/>
      <c r="J290" s="51"/>
      <c r="K290" s="51"/>
      <c r="L290" s="51"/>
      <c r="M290" s="51"/>
      <c r="N290" s="51"/>
      <c r="O290" s="51"/>
      <c r="P290" s="51"/>
      <c r="Q290" s="51"/>
      <c r="R290" s="51"/>
      <c r="S290" s="51"/>
      <c r="T290" s="51"/>
      <c r="U290" s="51"/>
    </row>
    <row r="291">
      <c r="A291" s="51"/>
      <c r="B291" s="51"/>
      <c r="C291" s="52"/>
      <c r="D291" s="51"/>
      <c r="E291" s="51"/>
      <c r="F291" s="51"/>
      <c r="G291" s="51"/>
      <c r="H291" s="51"/>
      <c r="I291" s="51"/>
      <c r="J291" s="51"/>
      <c r="K291" s="51"/>
      <c r="L291" s="51"/>
      <c r="M291" s="51"/>
      <c r="N291" s="51"/>
      <c r="O291" s="51"/>
      <c r="P291" s="51"/>
      <c r="Q291" s="51"/>
      <c r="R291" s="51"/>
      <c r="S291" s="51"/>
      <c r="T291" s="51"/>
      <c r="U291" s="51"/>
    </row>
    <row r="292">
      <c r="A292" s="51"/>
      <c r="B292" s="51"/>
      <c r="C292" s="52"/>
      <c r="D292" s="51"/>
      <c r="E292" s="51"/>
      <c r="F292" s="51"/>
      <c r="G292" s="51"/>
      <c r="H292" s="51"/>
      <c r="I292" s="51"/>
      <c r="J292" s="51"/>
      <c r="K292" s="51"/>
      <c r="L292" s="51"/>
      <c r="M292" s="51"/>
      <c r="N292" s="51"/>
      <c r="O292" s="51"/>
      <c r="P292" s="51"/>
      <c r="Q292" s="51"/>
      <c r="R292" s="51"/>
      <c r="S292" s="51"/>
      <c r="T292" s="51"/>
      <c r="U292" s="51"/>
    </row>
    <row r="293">
      <c r="A293" s="51"/>
      <c r="B293" s="51"/>
      <c r="C293" s="52"/>
      <c r="D293" s="51"/>
      <c r="E293" s="51"/>
      <c r="F293" s="51"/>
      <c r="G293" s="51"/>
      <c r="H293" s="51"/>
      <c r="I293" s="51"/>
      <c r="J293" s="51"/>
      <c r="K293" s="51"/>
      <c r="L293" s="51"/>
      <c r="M293" s="51"/>
      <c r="N293" s="51"/>
      <c r="O293" s="51"/>
      <c r="P293" s="51"/>
      <c r="Q293" s="51"/>
      <c r="R293" s="51"/>
      <c r="S293" s="51"/>
      <c r="T293" s="51"/>
      <c r="U293" s="51"/>
    </row>
    <row r="294">
      <c r="A294" s="51"/>
      <c r="B294" s="51"/>
      <c r="C294" s="52"/>
      <c r="D294" s="51"/>
      <c r="E294" s="51"/>
      <c r="F294" s="51"/>
      <c r="G294" s="51"/>
      <c r="H294" s="51"/>
      <c r="I294" s="51"/>
      <c r="J294" s="51"/>
      <c r="K294" s="51"/>
      <c r="L294" s="51"/>
      <c r="M294" s="51"/>
      <c r="N294" s="51"/>
      <c r="O294" s="51"/>
      <c r="P294" s="51"/>
      <c r="Q294" s="51"/>
      <c r="R294" s="51"/>
      <c r="S294" s="51"/>
      <c r="T294" s="51"/>
      <c r="U294" s="51"/>
    </row>
    <row r="295">
      <c r="A295" s="51"/>
      <c r="B295" s="51"/>
      <c r="C295" s="52"/>
      <c r="D295" s="51"/>
      <c r="E295" s="51"/>
      <c r="F295" s="51"/>
      <c r="G295" s="51"/>
      <c r="H295" s="51"/>
      <c r="I295" s="51"/>
      <c r="J295" s="51"/>
      <c r="K295" s="51"/>
      <c r="L295" s="51"/>
      <c r="M295" s="51"/>
      <c r="N295" s="51"/>
      <c r="O295" s="51"/>
      <c r="P295" s="51"/>
      <c r="Q295" s="51"/>
      <c r="R295" s="51"/>
      <c r="S295" s="51"/>
      <c r="T295" s="51"/>
      <c r="U295" s="51"/>
    </row>
    <row r="296">
      <c r="A296" s="51"/>
      <c r="B296" s="51"/>
      <c r="C296" s="52"/>
      <c r="D296" s="51"/>
      <c r="E296" s="51"/>
      <c r="F296" s="51"/>
      <c r="G296" s="51"/>
      <c r="H296" s="51"/>
      <c r="I296" s="51"/>
      <c r="J296" s="51"/>
      <c r="K296" s="51"/>
      <c r="L296" s="51"/>
      <c r="M296" s="51"/>
      <c r="N296" s="51"/>
      <c r="O296" s="51"/>
      <c r="P296" s="51"/>
      <c r="Q296" s="51"/>
      <c r="R296" s="51"/>
      <c r="S296" s="51"/>
      <c r="T296" s="51"/>
      <c r="U296" s="51"/>
    </row>
    <row r="297">
      <c r="A297" s="51"/>
      <c r="B297" s="51"/>
      <c r="C297" s="52"/>
      <c r="D297" s="51"/>
      <c r="E297" s="51"/>
      <c r="F297" s="51"/>
      <c r="G297" s="51"/>
      <c r="H297" s="51"/>
      <c r="I297" s="51"/>
      <c r="J297" s="51"/>
      <c r="K297" s="51"/>
      <c r="L297" s="51"/>
      <c r="M297" s="51"/>
      <c r="N297" s="51"/>
      <c r="O297" s="51"/>
      <c r="P297" s="51"/>
      <c r="Q297" s="51"/>
      <c r="R297" s="51"/>
      <c r="S297" s="51"/>
      <c r="T297" s="51"/>
      <c r="U297" s="51"/>
    </row>
    <row r="298">
      <c r="A298" s="51"/>
      <c r="B298" s="51"/>
      <c r="C298" s="52"/>
      <c r="D298" s="51"/>
      <c r="E298" s="51"/>
      <c r="F298" s="51"/>
      <c r="G298" s="51"/>
      <c r="H298" s="51"/>
      <c r="I298" s="51"/>
      <c r="J298" s="51"/>
      <c r="K298" s="51"/>
      <c r="L298" s="51"/>
      <c r="M298" s="51"/>
      <c r="N298" s="51"/>
      <c r="O298" s="51"/>
      <c r="P298" s="51"/>
      <c r="Q298" s="51"/>
      <c r="R298" s="51"/>
      <c r="S298" s="51"/>
      <c r="T298" s="51"/>
      <c r="U298" s="51"/>
    </row>
    <row r="299">
      <c r="A299" s="51"/>
      <c r="B299" s="51"/>
      <c r="C299" s="52"/>
      <c r="D299" s="51"/>
      <c r="E299" s="51"/>
      <c r="F299" s="51"/>
      <c r="G299" s="51"/>
      <c r="H299" s="51"/>
      <c r="I299" s="51"/>
      <c r="J299" s="51"/>
      <c r="K299" s="51"/>
      <c r="L299" s="51"/>
      <c r="M299" s="51"/>
      <c r="N299" s="51"/>
      <c r="O299" s="51"/>
      <c r="P299" s="51"/>
      <c r="Q299" s="51"/>
      <c r="R299" s="51"/>
      <c r="S299" s="51"/>
      <c r="T299" s="51"/>
      <c r="U299" s="51"/>
    </row>
    <row r="300">
      <c r="A300" s="51"/>
      <c r="B300" s="51"/>
      <c r="C300" s="52"/>
      <c r="D300" s="51"/>
      <c r="E300" s="51"/>
      <c r="F300" s="51"/>
      <c r="G300" s="51"/>
      <c r="H300" s="51"/>
      <c r="I300" s="51"/>
      <c r="J300" s="51"/>
      <c r="K300" s="51"/>
      <c r="L300" s="51"/>
      <c r="M300" s="51"/>
      <c r="N300" s="51"/>
      <c r="O300" s="51"/>
      <c r="P300" s="51"/>
      <c r="Q300" s="51"/>
      <c r="R300" s="51"/>
      <c r="S300" s="51"/>
      <c r="T300" s="51"/>
      <c r="U300" s="51"/>
    </row>
    <row r="301">
      <c r="A301" s="51"/>
      <c r="B301" s="51"/>
      <c r="C301" s="52"/>
      <c r="D301" s="51"/>
      <c r="E301" s="51"/>
      <c r="F301" s="51"/>
      <c r="G301" s="51"/>
      <c r="H301" s="51"/>
      <c r="I301" s="51"/>
      <c r="J301" s="51"/>
      <c r="K301" s="51"/>
      <c r="L301" s="51"/>
      <c r="M301" s="51"/>
      <c r="N301" s="51"/>
      <c r="O301" s="51"/>
      <c r="P301" s="51"/>
      <c r="Q301" s="51"/>
      <c r="R301" s="51"/>
      <c r="S301" s="51"/>
      <c r="T301" s="51"/>
      <c r="U301" s="51"/>
    </row>
    <row r="302">
      <c r="A302" s="51"/>
      <c r="B302" s="51"/>
      <c r="C302" s="52"/>
      <c r="D302" s="51"/>
      <c r="E302" s="51"/>
      <c r="F302" s="51"/>
      <c r="G302" s="51"/>
      <c r="H302" s="51"/>
      <c r="I302" s="51"/>
      <c r="J302" s="51"/>
      <c r="K302" s="51"/>
      <c r="L302" s="51"/>
      <c r="M302" s="51"/>
      <c r="N302" s="51"/>
      <c r="O302" s="51"/>
      <c r="P302" s="51"/>
      <c r="Q302" s="51"/>
      <c r="R302" s="51"/>
      <c r="S302" s="51"/>
      <c r="T302" s="51"/>
      <c r="U302" s="51"/>
    </row>
    <row r="303">
      <c r="A303" s="51"/>
      <c r="B303" s="51"/>
      <c r="C303" s="52"/>
      <c r="D303" s="51"/>
      <c r="E303" s="51"/>
      <c r="F303" s="51"/>
      <c r="G303" s="51"/>
      <c r="H303" s="51"/>
      <c r="I303" s="51"/>
      <c r="J303" s="51"/>
      <c r="K303" s="51"/>
      <c r="L303" s="51"/>
      <c r="M303" s="51"/>
      <c r="N303" s="51"/>
      <c r="O303" s="51"/>
      <c r="P303" s="51"/>
      <c r="Q303" s="51"/>
      <c r="R303" s="51"/>
      <c r="S303" s="51"/>
      <c r="T303" s="51"/>
      <c r="U303" s="51"/>
    </row>
    <row r="304">
      <c r="A304" s="51"/>
      <c r="B304" s="51"/>
      <c r="C304" s="52"/>
      <c r="D304" s="51"/>
      <c r="E304" s="51"/>
      <c r="F304" s="51"/>
      <c r="G304" s="51"/>
      <c r="H304" s="51"/>
      <c r="I304" s="51"/>
      <c r="J304" s="51"/>
      <c r="K304" s="51"/>
      <c r="L304" s="51"/>
      <c r="M304" s="51"/>
      <c r="N304" s="51"/>
      <c r="O304" s="51"/>
      <c r="P304" s="51"/>
      <c r="Q304" s="51"/>
      <c r="R304" s="51"/>
      <c r="S304" s="51"/>
      <c r="T304" s="51"/>
      <c r="U304" s="51"/>
    </row>
    <row r="305">
      <c r="A305" s="51"/>
      <c r="B305" s="51"/>
      <c r="C305" s="52"/>
      <c r="D305" s="51"/>
      <c r="E305" s="51"/>
      <c r="F305" s="51"/>
      <c r="G305" s="51"/>
      <c r="H305" s="51"/>
      <c r="I305" s="51"/>
      <c r="J305" s="51"/>
      <c r="K305" s="51"/>
      <c r="L305" s="51"/>
      <c r="M305" s="51"/>
      <c r="N305" s="51"/>
      <c r="O305" s="51"/>
      <c r="P305" s="51"/>
      <c r="Q305" s="51"/>
      <c r="R305" s="51"/>
      <c r="S305" s="51"/>
      <c r="T305" s="51"/>
      <c r="U305" s="51"/>
    </row>
    <row r="306">
      <c r="A306" s="51"/>
      <c r="B306" s="51"/>
      <c r="C306" s="52"/>
      <c r="D306" s="51"/>
      <c r="E306" s="51"/>
      <c r="F306" s="51"/>
      <c r="G306" s="51"/>
      <c r="H306" s="51"/>
      <c r="I306" s="51"/>
      <c r="J306" s="51"/>
      <c r="K306" s="51"/>
      <c r="L306" s="51"/>
      <c r="M306" s="51"/>
      <c r="N306" s="51"/>
      <c r="O306" s="51"/>
      <c r="P306" s="51"/>
      <c r="Q306" s="51"/>
      <c r="R306" s="51"/>
      <c r="S306" s="51"/>
      <c r="T306" s="51"/>
      <c r="U306" s="51"/>
    </row>
    <row r="307">
      <c r="A307" s="51"/>
      <c r="B307" s="51"/>
      <c r="C307" s="52"/>
      <c r="D307" s="51"/>
      <c r="E307" s="51"/>
      <c r="F307" s="51"/>
      <c r="G307" s="51"/>
      <c r="H307" s="51"/>
      <c r="I307" s="51"/>
      <c r="J307" s="51"/>
      <c r="K307" s="51"/>
      <c r="L307" s="51"/>
      <c r="M307" s="51"/>
      <c r="N307" s="51"/>
      <c r="O307" s="51"/>
      <c r="P307" s="51"/>
      <c r="Q307" s="51"/>
      <c r="R307" s="51"/>
      <c r="S307" s="51"/>
      <c r="T307" s="51"/>
      <c r="U307" s="51"/>
    </row>
    <row r="308">
      <c r="A308" s="51"/>
      <c r="B308" s="51"/>
      <c r="C308" s="52"/>
      <c r="D308" s="51"/>
      <c r="E308" s="51"/>
      <c r="F308" s="51"/>
      <c r="G308" s="51"/>
      <c r="H308" s="51"/>
      <c r="I308" s="51"/>
      <c r="J308" s="51"/>
      <c r="K308" s="51"/>
      <c r="L308" s="51"/>
      <c r="M308" s="51"/>
      <c r="N308" s="51"/>
      <c r="O308" s="51"/>
      <c r="P308" s="51"/>
      <c r="Q308" s="51"/>
      <c r="R308" s="51"/>
      <c r="S308" s="51"/>
      <c r="T308" s="51"/>
      <c r="U308" s="51"/>
    </row>
    <row r="309">
      <c r="A309" s="51"/>
      <c r="B309" s="51"/>
      <c r="C309" s="52"/>
      <c r="D309" s="51"/>
      <c r="E309" s="51"/>
      <c r="F309" s="51"/>
      <c r="G309" s="51"/>
      <c r="H309" s="51"/>
      <c r="I309" s="51"/>
      <c r="J309" s="51"/>
      <c r="K309" s="51"/>
      <c r="L309" s="51"/>
      <c r="M309" s="51"/>
      <c r="N309" s="51"/>
      <c r="O309" s="51"/>
      <c r="P309" s="51"/>
      <c r="Q309" s="51"/>
      <c r="R309" s="51"/>
      <c r="S309" s="51"/>
      <c r="T309" s="51"/>
      <c r="U309" s="51"/>
    </row>
    <row r="310">
      <c r="A310" s="51"/>
      <c r="B310" s="51"/>
      <c r="C310" s="52"/>
      <c r="D310" s="51"/>
      <c r="E310" s="51"/>
      <c r="F310" s="51"/>
      <c r="G310" s="51"/>
      <c r="H310" s="51"/>
      <c r="I310" s="51"/>
      <c r="J310" s="51"/>
      <c r="K310" s="51"/>
      <c r="L310" s="51"/>
      <c r="M310" s="51"/>
      <c r="N310" s="51"/>
      <c r="O310" s="51"/>
      <c r="P310" s="51"/>
      <c r="Q310" s="51"/>
      <c r="R310" s="51"/>
      <c r="S310" s="51"/>
      <c r="T310" s="51"/>
      <c r="U310" s="51"/>
    </row>
    <row r="311">
      <c r="A311" s="51"/>
      <c r="B311" s="51"/>
      <c r="C311" s="52"/>
      <c r="D311" s="51"/>
      <c r="E311" s="51"/>
      <c r="F311" s="51"/>
      <c r="G311" s="51"/>
      <c r="H311" s="51"/>
      <c r="I311" s="51"/>
      <c r="J311" s="51"/>
      <c r="K311" s="51"/>
      <c r="L311" s="51"/>
      <c r="M311" s="51"/>
      <c r="N311" s="51"/>
      <c r="O311" s="51"/>
      <c r="P311" s="51"/>
      <c r="Q311" s="51"/>
      <c r="R311" s="51"/>
      <c r="S311" s="51"/>
      <c r="T311" s="51"/>
      <c r="U311" s="51"/>
    </row>
    <row r="312">
      <c r="A312" s="51"/>
      <c r="B312" s="51"/>
      <c r="C312" s="52"/>
      <c r="D312" s="51"/>
      <c r="E312" s="51"/>
      <c r="F312" s="51"/>
      <c r="G312" s="51"/>
      <c r="H312" s="51"/>
      <c r="I312" s="51"/>
      <c r="J312" s="51"/>
      <c r="K312" s="51"/>
      <c r="L312" s="51"/>
      <c r="M312" s="51"/>
      <c r="N312" s="51"/>
      <c r="O312" s="51"/>
      <c r="P312" s="51"/>
      <c r="Q312" s="51"/>
      <c r="R312" s="51"/>
      <c r="S312" s="51"/>
      <c r="T312" s="51"/>
      <c r="U312" s="51"/>
    </row>
    <row r="313">
      <c r="A313" s="51"/>
      <c r="B313" s="51"/>
      <c r="C313" s="52"/>
      <c r="D313" s="51"/>
      <c r="E313" s="51"/>
      <c r="F313" s="51"/>
      <c r="G313" s="51"/>
      <c r="H313" s="51"/>
      <c r="I313" s="51"/>
      <c r="J313" s="51"/>
      <c r="K313" s="51"/>
      <c r="L313" s="51"/>
      <c r="M313" s="51"/>
      <c r="N313" s="51"/>
      <c r="O313" s="51"/>
      <c r="P313" s="51"/>
      <c r="Q313" s="51"/>
      <c r="R313" s="51"/>
      <c r="S313" s="51"/>
      <c r="T313" s="51"/>
      <c r="U313" s="51"/>
    </row>
    <row r="314">
      <c r="A314" s="51"/>
      <c r="B314" s="51"/>
      <c r="C314" s="52"/>
      <c r="D314" s="51"/>
      <c r="E314" s="51"/>
      <c r="F314" s="51"/>
      <c r="G314" s="51"/>
      <c r="H314" s="51"/>
      <c r="I314" s="51"/>
      <c r="J314" s="51"/>
      <c r="K314" s="51"/>
      <c r="L314" s="51"/>
      <c r="M314" s="51"/>
      <c r="N314" s="51"/>
      <c r="O314" s="51"/>
      <c r="P314" s="51"/>
      <c r="Q314" s="51"/>
      <c r="R314" s="51"/>
      <c r="S314" s="51"/>
      <c r="T314" s="51"/>
      <c r="U314" s="51"/>
    </row>
    <row r="315">
      <c r="A315" s="51"/>
      <c r="B315" s="51"/>
      <c r="C315" s="52"/>
      <c r="D315" s="51"/>
      <c r="E315" s="51"/>
      <c r="F315" s="51"/>
      <c r="G315" s="51"/>
      <c r="H315" s="51"/>
      <c r="I315" s="51"/>
      <c r="J315" s="51"/>
      <c r="K315" s="51"/>
      <c r="L315" s="51"/>
      <c r="M315" s="51"/>
      <c r="N315" s="51"/>
      <c r="O315" s="51"/>
      <c r="P315" s="51"/>
      <c r="Q315" s="51"/>
      <c r="R315" s="51"/>
      <c r="S315" s="51"/>
      <c r="T315" s="51"/>
      <c r="U315" s="51"/>
    </row>
    <row r="316">
      <c r="A316" s="51"/>
      <c r="B316" s="51"/>
      <c r="C316" s="52"/>
      <c r="D316" s="51"/>
      <c r="E316" s="51"/>
      <c r="F316" s="51"/>
      <c r="G316" s="51"/>
      <c r="H316" s="51"/>
      <c r="I316" s="51"/>
      <c r="J316" s="51"/>
      <c r="K316" s="51"/>
      <c r="L316" s="51"/>
      <c r="M316" s="51"/>
      <c r="N316" s="51"/>
      <c r="O316" s="51"/>
      <c r="P316" s="51"/>
      <c r="Q316" s="51"/>
      <c r="R316" s="51"/>
      <c r="S316" s="51"/>
      <c r="T316" s="51"/>
      <c r="U316" s="51"/>
    </row>
    <row r="317">
      <c r="A317" s="51"/>
      <c r="B317" s="51"/>
      <c r="C317" s="52"/>
      <c r="D317" s="51"/>
      <c r="E317" s="51"/>
      <c r="F317" s="51"/>
      <c r="G317" s="51"/>
      <c r="H317" s="51"/>
      <c r="I317" s="51"/>
      <c r="J317" s="51"/>
      <c r="K317" s="51"/>
      <c r="L317" s="51"/>
      <c r="M317" s="51"/>
      <c r="N317" s="51"/>
      <c r="O317" s="51"/>
      <c r="P317" s="51"/>
      <c r="Q317" s="51"/>
      <c r="R317" s="51"/>
      <c r="S317" s="51"/>
      <c r="T317" s="51"/>
      <c r="U317" s="51"/>
    </row>
    <row r="318">
      <c r="A318" s="51"/>
      <c r="B318" s="51"/>
      <c r="C318" s="52"/>
      <c r="D318" s="51"/>
      <c r="E318" s="51"/>
      <c r="F318" s="51"/>
      <c r="G318" s="51"/>
      <c r="H318" s="51"/>
      <c r="I318" s="51"/>
      <c r="J318" s="51"/>
      <c r="K318" s="51"/>
      <c r="L318" s="51"/>
      <c r="M318" s="51"/>
      <c r="N318" s="51"/>
      <c r="O318" s="51"/>
      <c r="P318" s="51"/>
      <c r="Q318" s="51"/>
      <c r="R318" s="51"/>
      <c r="S318" s="51"/>
      <c r="T318" s="51"/>
      <c r="U318" s="51"/>
    </row>
    <row r="319">
      <c r="A319" s="51"/>
      <c r="B319" s="51"/>
      <c r="C319" s="52"/>
      <c r="D319" s="51"/>
      <c r="E319" s="51"/>
      <c r="F319" s="51"/>
      <c r="G319" s="51"/>
      <c r="H319" s="51"/>
      <c r="I319" s="51"/>
      <c r="J319" s="51"/>
      <c r="K319" s="51"/>
      <c r="L319" s="51"/>
      <c r="M319" s="51"/>
      <c r="N319" s="51"/>
      <c r="O319" s="51"/>
      <c r="P319" s="51"/>
      <c r="Q319" s="51"/>
      <c r="R319" s="51"/>
      <c r="S319" s="51"/>
      <c r="T319" s="51"/>
      <c r="U319" s="51"/>
    </row>
    <row r="320">
      <c r="A320" s="51"/>
      <c r="B320" s="51"/>
      <c r="C320" s="52"/>
      <c r="D320" s="51"/>
      <c r="E320" s="51"/>
      <c r="F320" s="51"/>
      <c r="G320" s="51"/>
      <c r="H320" s="51"/>
      <c r="I320" s="51"/>
      <c r="J320" s="51"/>
      <c r="K320" s="51"/>
      <c r="L320" s="51"/>
      <c r="M320" s="51"/>
      <c r="N320" s="51"/>
      <c r="O320" s="51"/>
      <c r="P320" s="51"/>
      <c r="Q320" s="51"/>
      <c r="R320" s="51"/>
      <c r="S320" s="51"/>
      <c r="T320" s="51"/>
      <c r="U320" s="51"/>
    </row>
    <row r="321">
      <c r="A321" s="51"/>
      <c r="B321" s="51"/>
      <c r="C321" s="52"/>
      <c r="D321" s="51"/>
      <c r="E321" s="51"/>
      <c r="F321" s="51"/>
      <c r="G321" s="51"/>
      <c r="H321" s="51"/>
      <c r="I321" s="51"/>
      <c r="J321" s="51"/>
      <c r="K321" s="51"/>
      <c r="L321" s="51"/>
      <c r="M321" s="51"/>
      <c r="N321" s="51"/>
      <c r="O321" s="51"/>
      <c r="P321" s="51"/>
      <c r="Q321" s="51"/>
      <c r="R321" s="51"/>
      <c r="S321" s="51"/>
      <c r="T321" s="51"/>
      <c r="U321" s="51"/>
    </row>
    <row r="322">
      <c r="A322" s="51"/>
      <c r="B322" s="51"/>
      <c r="C322" s="52"/>
      <c r="D322" s="51"/>
      <c r="E322" s="51"/>
      <c r="F322" s="51"/>
      <c r="G322" s="51"/>
      <c r="H322" s="51"/>
      <c r="I322" s="51"/>
      <c r="J322" s="51"/>
      <c r="K322" s="51"/>
      <c r="L322" s="51"/>
      <c r="M322" s="51"/>
      <c r="N322" s="51"/>
      <c r="O322" s="51"/>
      <c r="P322" s="51"/>
      <c r="Q322" s="51"/>
      <c r="R322" s="51"/>
      <c r="S322" s="51"/>
      <c r="T322" s="51"/>
      <c r="U322" s="51"/>
    </row>
    <row r="323">
      <c r="A323" s="51"/>
      <c r="B323" s="51"/>
      <c r="C323" s="52"/>
      <c r="D323" s="51"/>
      <c r="E323" s="51"/>
      <c r="F323" s="51"/>
      <c r="G323" s="51"/>
      <c r="H323" s="51"/>
      <c r="I323" s="51"/>
      <c r="J323" s="51"/>
      <c r="K323" s="51"/>
      <c r="L323" s="51"/>
      <c r="M323" s="51"/>
      <c r="N323" s="51"/>
      <c r="O323" s="51"/>
      <c r="P323" s="51"/>
      <c r="Q323" s="51"/>
      <c r="R323" s="51"/>
      <c r="S323" s="51"/>
      <c r="T323" s="51"/>
      <c r="U323" s="51"/>
    </row>
    <row r="324">
      <c r="A324" s="51"/>
      <c r="B324" s="51"/>
      <c r="C324" s="52"/>
      <c r="D324" s="51"/>
      <c r="E324" s="51"/>
      <c r="F324" s="51"/>
      <c r="G324" s="51"/>
      <c r="H324" s="51"/>
      <c r="I324" s="51"/>
      <c r="J324" s="51"/>
      <c r="K324" s="51"/>
      <c r="L324" s="51"/>
      <c r="M324" s="51"/>
      <c r="N324" s="51"/>
      <c r="O324" s="51"/>
      <c r="P324" s="51"/>
      <c r="Q324" s="51"/>
      <c r="R324" s="51"/>
      <c r="S324" s="51"/>
      <c r="T324" s="51"/>
      <c r="U324" s="51"/>
    </row>
    <row r="325">
      <c r="A325" s="51"/>
      <c r="B325" s="51"/>
      <c r="C325" s="52"/>
      <c r="D325" s="51"/>
      <c r="E325" s="51"/>
      <c r="F325" s="51"/>
      <c r="G325" s="51"/>
      <c r="H325" s="51"/>
      <c r="I325" s="51"/>
      <c r="J325" s="51"/>
      <c r="K325" s="51"/>
      <c r="L325" s="51"/>
      <c r="M325" s="51"/>
      <c r="N325" s="51"/>
      <c r="O325" s="51"/>
      <c r="P325" s="51"/>
      <c r="Q325" s="51"/>
      <c r="R325" s="51"/>
      <c r="S325" s="51"/>
      <c r="T325" s="51"/>
      <c r="U325" s="51"/>
    </row>
    <row r="326">
      <c r="A326" s="51"/>
      <c r="B326" s="51"/>
      <c r="C326" s="52"/>
      <c r="D326" s="51"/>
      <c r="E326" s="51"/>
      <c r="F326" s="51"/>
      <c r="G326" s="51"/>
      <c r="H326" s="51"/>
      <c r="I326" s="51"/>
      <c r="J326" s="51"/>
      <c r="K326" s="51"/>
      <c r="L326" s="51"/>
      <c r="M326" s="51"/>
      <c r="N326" s="51"/>
      <c r="O326" s="51"/>
      <c r="P326" s="51"/>
      <c r="Q326" s="51"/>
      <c r="R326" s="51"/>
      <c r="S326" s="51"/>
      <c r="T326" s="51"/>
      <c r="U326" s="51"/>
    </row>
    <row r="327">
      <c r="A327" s="51"/>
      <c r="B327" s="51"/>
      <c r="C327" s="52"/>
      <c r="D327" s="51"/>
      <c r="E327" s="51"/>
      <c r="F327" s="51"/>
      <c r="G327" s="51"/>
      <c r="H327" s="51"/>
      <c r="I327" s="51"/>
      <c r="J327" s="51"/>
      <c r="K327" s="51"/>
      <c r="L327" s="51"/>
      <c r="M327" s="51"/>
      <c r="N327" s="51"/>
      <c r="O327" s="51"/>
      <c r="P327" s="51"/>
      <c r="Q327" s="51"/>
      <c r="R327" s="51"/>
      <c r="S327" s="51"/>
      <c r="T327" s="51"/>
      <c r="U327" s="51"/>
    </row>
    <row r="328">
      <c r="A328" s="51"/>
      <c r="B328" s="51"/>
      <c r="C328" s="52"/>
      <c r="D328" s="51"/>
      <c r="E328" s="51"/>
      <c r="F328" s="51"/>
      <c r="G328" s="51"/>
      <c r="H328" s="51"/>
      <c r="I328" s="51"/>
      <c r="J328" s="51"/>
      <c r="K328" s="51"/>
      <c r="L328" s="51"/>
      <c r="M328" s="51"/>
      <c r="N328" s="51"/>
      <c r="O328" s="51"/>
      <c r="P328" s="51"/>
      <c r="Q328" s="51"/>
      <c r="R328" s="51"/>
      <c r="S328" s="51"/>
      <c r="T328" s="51"/>
      <c r="U328" s="51"/>
    </row>
    <row r="329">
      <c r="A329" s="51"/>
      <c r="B329" s="51"/>
      <c r="C329" s="52"/>
      <c r="D329" s="51"/>
      <c r="E329" s="51"/>
      <c r="F329" s="51"/>
      <c r="G329" s="51"/>
      <c r="H329" s="51"/>
      <c r="I329" s="51"/>
      <c r="J329" s="51"/>
      <c r="K329" s="51"/>
      <c r="L329" s="51"/>
      <c r="M329" s="51"/>
      <c r="N329" s="51"/>
      <c r="O329" s="51"/>
      <c r="P329" s="51"/>
      <c r="Q329" s="51"/>
      <c r="R329" s="51"/>
      <c r="S329" s="51"/>
      <c r="T329" s="51"/>
      <c r="U329" s="51"/>
    </row>
    <row r="330">
      <c r="A330" s="51"/>
      <c r="B330" s="51"/>
      <c r="C330" s="52"/>
      <c r="D330" s="51"/>
      <c r="E330" s="51"/>
      <c r="F330" s="51"/>
      <c r="G330" s="51"/>
      <c r="H330" s="51"/>
      <c r="I330" s="51"/>
      <c r="J330" s="51"/>
      <c r="K330" s="51"/>
      <c r="L330" s="51"/>
      <c r="M330" s="51"/>
      <c r="N330" s="51"/>
      <c r="O330" s="51"/>
      <c r="P330" s="51"/>
      <c r="Q330" s="51"/>
      <c r="R330" s="51"/>
      <c r="S330" s="51"/>
      <c r="T330" s="51"/>
      <c r="U330" s="51"/>
    </row>
    <row r="331">
      <c r="A331" s="51"/>
      <c r="B331" s="51"/>
      <c r="C331" s="52"/>
      <c r="D331" s="51"/>
      <c r="E331" s="51"/>
      <c r="F331" s="51"/>
      <c r="G331" s="51"/>
      <c r="H331" s="51"/>
      <c r="I331" s="51"/>
      <c r="J331" s="51"/>
      <c r="K331" s="51"/>
      <c r="L331" s="51"/>
      <c r="M331" s="51"/>
      <c r="N331" s="51"/>
      <c r="O331" s="51"/>
      <c r="P331" s="51"/>
      <c r="Q331" s="51"/>
      <c r="R331" s="51"/>
      <c r="S331" s="51"/>
      <c r="T331" s="51"/>
      <c r="U331" s="51"/>
    </row>
    <row r="332">
      <c r="A332" s="51"/>
      <c r="B332" s="51"/>
      <c r="C332" s="52"/>
      <c r="D332" s="51"/>
      <c r="E332" s="51"/>
      <c r="F332" s="51"/>
      <c r="G332" s="51"/>
      <c r="H332" s="51"/>
      <c r="I332" s="51"/>
      <c r="J332" s="51"/>
      <c r="K332" s="51"/>
      <c r="L332" s="51"/>
      <c r="M332" s="51"/>
      <c r="N332" s="51"/>
      <c r="O332" s="51"/>
      <c r="P332" s="51"/>
      <c r="Q332" s="51"/>
      <c r="R332" s="51"/>
      <c r="S332" s="51"/>
      <c r="T332" s="51"/>
      <c r="U332" s="51"/>
    </row>
    <row r="333">
      <c r="A333" s="51"/>
      <c r="B333" s="51"/>
      <c r="C333" s="52"/>
      <c r="D333" s="51"/>
      <c r="E333" s="51"/>
      <c r="F333" s="51"/>
      <c r="G333" s="51"/>
      <c r="H333" s="51"/>
      <c r="I333" s="51"/>
      <c r="J333" s="51"/>
      <c r="K333" s="51"/>
      <c r="L333" s="51"/>
      <c r="M333" s="51"/>
      <c r="N333" s="51"/>
      <c r="O333" s="51"/>
      <c r="P333" s="51"/>
      <c r="Q333" s="51"/>
      <c r="R333" s="51"/>
      <c r="S333" s="51"/>
      <c r="T333" s="51"/>
      <c r="U333" s="51"/>
    </row>
    <row r="334">
      <c r="A334" s="51"/>
      <c r="B334" s="51"/>
      <c r="C334" s="52"/>
      <c r="D334" s="51"/>
      <c r="E334" s="51"/>
      <c r="F334" s="51"/>
      <c r="G334" s="51"/>
      <c r="H334" s="51"/>
      <c r="I334" s="51"/>
      <c r="J334" s="51"/>
      <c r="K334" s="51"/>
      <c r="L334" s="51"/>
      <c r="M334" s="51"/>
      <c r="N334" s="51"/>
      <c r="O334" s="51"/>
      <c r="P334" s="51"/>
      <c r="Q334" s="51"/>
      <c r="R334" s="51"/>
      <c r="S334" s="51"/>
      <c r="T334" s="51"/>
      <c r="U334" s="51"/>
    </row>
    <row r="335">
      <c r="A335" s="51"/>
      <c r="B335" s="51"/>
      <c r="C335" s="52"/>
      <c r="D335" s="51"/>
      <c r="E335" s="51"/>
      <c r="F335" s="51"/>
      <c r="G335" s="51"/>
      <c r="H335" s="51"/>
      <c r="I335" s="51"/>
      <c r="J335" s="51"/>
      <c r="K335" s="51"/>
      <c r="L335" s="51"/>
      <c r="M335" s="51"/>
      <c r="N335" s="51"/>
      <c r="O335" s="51"/>
      <c r="P335" s="51"/>
      <c r="Q335" s="51"/>
      <c r="R335" s="51"/>
      <c r="S335" s="51"/>
      <c r="T335" s="51"/>
      <c r="U335" s="51"/>
    </row>
    <row r="336">
      <c r="A336" s="51"/>
      <c r="B336" s="51"/>
      <c r="C336" s="52"/>
      <c r="D336" s="51"/>
      <c r="E336" s="51"/>
      <c r="F336" s="51"/>
      <c r="G336" s="51"/>
      <c r="H336" s="51"/>
      <c r="I336" s="51"/>
      <c r="J336" s="51"/>
      <c r="K336" s="51"/>
      <c r="L336" s="51"/>
      <c r="M336" s="51"/>
      <c r="N336" s="51"/>
      <c r="O336" s="51"/>
      <c r="P336" s="51"/>
      <c r="Q336" s="51"/>
      <c r="R336" s="51"/>
      <c r="S336" s="51"/>
      <c r="T336" s="51"/>
      <c r="U336" s="51"/>
    </row>
    <row r="337">
      <c r="A337" s="51"/>
      <c r="B337" s="51"/>
      <c r="C337" s="52"/>
      <c r="D337" s="51"/>
      <c r="E337" s="51"/>
      <c r="F337" s="51"/>
      <c r="G337" s="51"/>
      <c r="H337" s="51"/>
      <c r="I337" s="51"/>
      <c r="J337" s="51"/>
      <c r="K337" s="51"/>
      <c r="L337" s="51"/>
      <c r="M337" s="51"/>
      <c r="N337" s="51"/>
      <c r="O337" s="51"/>
      <c r="P337" s="51"/>
      <c r="Q337" s="51"/>
      <c r="R337" s="51"/>
      <c r="S337" s="51"/>
      <c r="T337" s="51"/>
      <c r="U337" s="51"/>
    </row>
    <row r="338">
      <c r="A338" s="51"/>
      <c r="B338" s="51"/>
      <c r="C338" s="52"/>
      <c r="D338" s="51"/>
      <c r="E338" s="51"/>
      <c r="F338" s="51"/>
      <c r="G338" s="51"/>
      <c r="H338" s="51"/>
      <c r="I338" s="51"/>
      <c r="J338" s="51"/>
      <c r="K338" s="51"/>
      <c r="L338" s="51"/>
      <c r="M338" s="51"/>
      <c r="N338" s="51"/>
      <c r="O338" s="51"/>
      <c r="P338" s="51"/>
      <c r="Q338" s="51"/>
      <c r="R338" s="51"/>
      <c r="S338" s="51"/>
      <c r="T338" s="51"/>
      <c r="U338" s="51"/>
    </row>
    <row r="339">
      <c r="A339" s="51"/>
      <c r="B339" s="51"/>
      <c r="C339" s="52"/>
      <c r="D339" s="51"/>
      <c r="E339" s="51"/>
      <c r="F339" s="51"/>
      <c r="G339" s="51"/>
      <c r="H339" s="51"/>
      <c r="I339" s="51"/>
      <c r="J339" s="51"/>
      <c r="K339" s="51"/>
      <c r="L339" s="51"/>
      <c r="M339" s="51"/>
      <c r="N339" s="51"/>
      <c r="O339" s="51"/>
      <c r="P339" s="51"/>
      <c r="Q339" s="51"/>
      <c r="R339" s="51"/>
      <c r="S339" s="51"/>
      <c r="T339" s="51"/>
      <c r="U339" s="51"/>
    </row>
    <row r="340">
      <c r="A340" s="51"/>
      <c r="B340" s="51"/>
      <c r="C340" s="52"/>
      <c r="D340" s="51"/>
      <c r="E340" s="51"/>
      <c r="F340" s="51"/>
      <c r="G340" s="51"/>
      <c r="H340" s="51"/>
      <c r="I340" s="51"/>
      <c r="J340" s="51"/>
      <c r="K340" s="51"/>
      <c r="L340" s="51"/>
      <c r="M340" s="51"/>
      <c r="N340" s="51"/>
      <c r="O340" s="51"/>
      <c r="P340" s="51"/>
      <c r="Q340" s="51"/>
      <c r="R340" s="51"/>
      <c r="S340" s="51"/>
      <c r="T340" s="51"/>
      <c r="U340" s="51"/>
    </row>
    <row r="341">
      <c r="A341" s="51"/>
      <c r="B341" s="51"/>
      <c r="C341" s="52"/>
      <c r="D341" s="51"/>
      <c r="E341" s="51"/>
      <c r="F341" s="51"/>
      <c r="G341" s="51"/>
      <c r="H341" s="51"/>
      <c r="I341" s="51"/>
      <c r="J341" s="51"/>
      <c r="K341" s="51"/>
      <c r="L341" s="51"/>
      <c r="M341" s="51"/>
      <c r="N341" s="51"/>
      <c r="O341" s="51"/>
      <c r="P341" s="51"/>
      <c r="Q341" s="51"/>
      <c r="R341" s="51"/>
      <c r="S341" s="51"/>
      <c r="T341" s="51"/>
      <c r="U341" s="51"/>
    </row>
    <row r="342">
      <c r="A342" s="51"/>
      <c r="B342" s="51"/>
      <c r="C342" s="52"/>
      <c r="D342" s="51"/>
      <c r="E342" s="51"/>
      <c r="F342" s="51"/>
      <c r="G342" s="51"/>
      <c r="H342" s="51"/>
      <c r="I342" s="51"/>
      <c r="J342" s="51"/>
      <c r="K342" s="51"/>
      <c r="L342" s="51"/>
      <c r="M342" s="51"/>
      <c r="N342" s="51"/>
      <c r="O342" s="51"/>
      <c r="P342" s="51"/>
      <c r="Q342" s="51"/>
      <c r="R342" s="51"/>
      <c r="S342" s="51"/>
      <c r="T342" s="51"/>
      <c r="U342" s="51"/>
    </row>
    <row r="343">
      <c r="A343" s="51"/>
      <c r="B343" s="51"/>
      <c r="C343" s="52"/>
      <c r="D343" s="51"/>
      <c r="E343" s="51"/>
      <c r="F343" s="51"/>
      <c r="G343" s="51"/>
      <c r="H343" s="51"/>
      <c r="I343" s="51"/>
      <c r="J343" s="51"/>
      <c r="K343" s="51"/>
      <c r="L343" s="51"/>
      <c r="M343" s="51"/>
      <c r="N343" s="51"/>
      <c r="O343" s="51"/>
      <c r="P343" s="51"/>
      <c r="Q343" s="51"/>
      <c r="R343" s="51"/>
      <c r="S343" s="51"/>
      <c r="T343" s="51"/>
      <c r="U343" s="51"/>
    </row>
    <row r="344">
      <c r="A344" s="51"/>
      <c r="B344" s="51"/>
      <c r="C344" s="52"/>
      <c r="D344" s="51"/>
      <c r="E344" s="51"/>
      <c r="F344" s="51"/>
      <c r="G344" s="51"/>
      <c r="H344" s="51"/>
      <c r="I344" s="51"/>
      <c r="J344" s="51"/>
      <c r="K344" s="51"/>
      <c r="L344" s="51"/>
      <c r="M344" s="51"/>
      <c r="N344" s="51"/>
      <c r="O344" s="51"/>
      <c r="P344" s="51"/>
      <c r="Q344" s="51"/>
      <c r="R344" s="51"/>
      <c r="S344" s="51"/>
      <c r="T344" s="51"/>
      <c r="U344" s="51"/>
    </row>
    <row r="345">
      <c r="A345" s="51"/>
      <c r="B345" s="51"/>
      <c r="C345" s="52"/>
      <c r="D345" s="51"/>
      <c r="E345" s="51"/>
      <c r="F345" s="51"/>
      <c r="G345" s="51"/>
      <c r="H345" s="51"/>
      <c r="I345" s="51"/>
      <c r="J345" s="51"/>
      <c r="K345" s="51"/>
      <c r="L345" s="51"/>
      <c r="M345" s="51"/>
      <c r="N345" s="51"/>
      <c r="O345" s="51"/>
      <c r="P345" s="51"/>
      <c r="Q345" s="51"/>
      <c r="R345" s="51"/>
      <c r="S345" s="51"/>
      <c r="T345" s="51"/>
      <c r="U345" s="51"/>
    </row>
    <row r="346">
      <c r="A346" s="51"/>
      <c r="B346" s="51"/>
      <c r="C346" s="52"/>
      <c r="D346" s="51"/>
      <c r="E346" s="51"/>
      <c r="F346" s="51"/>
      <c r="G346" s="51"/>
      <c r="H346" s="51"/>
      <c r="I346" s="51"/>
      <c r="J346" s="51"/>
      <c r="K346" s="51"/>
      <c r="L346" s="51"/>
      <c r="M346" s="51"/>
      <c r="N346" s="51"/>
      <c r="O346" s="51"/>
      <c r="P346" s="51"/>
      <c r="Q346" s="51"/>
      <c r="R346" s="51"/>
      <c r="S346" s="51"/>
      <c r="T346" s="51"/>
      <c r="U346" s="51"/>
    </row>
    <row r="347">
      <c r="A347" s="51"/>
      <c r="B347" s="51"/>
      <c r="C347" s="52"/>
      <c r="D347" s="51"/>
      <c r="E347" s="51"/>
      <c r="F347" s="51"/>
      <c r="G347" s="51"/>
      <c r="H347" s="51"/>
      <c r="I347" s="51"/>
      <c r="J347" s="51"/>
      <c r="K347" s="51"/>
      <c r="L347" s="51"/>
      <c r="M347" s="51"/>
      <c r="N347" s="51"/>
      <c r="O347" s="51"/>
      <c r="P347" s="51"/>
      <c r="Q347" s="51"/>
      <c r="R347" s="51"/>
      <c r="S347" s="51"/>
      <c r="T347" s="51"/>
      <c r="U347" s="51"/>
    </row>
    <row r="348">
      <c r="A348" s="51"/>
      <c r="B348" s="51"/>
      <c r="C348" s="52"/>
      <c r="D348" s="51"/>
      <c r="E348" s="51"/>
      <c r="F348" s="51"/>
      <c r="G348" s="51"/>
      <c r="H348" s="51"/>
      <c r="I348" s="51"/>
      <c r="J348" s="51"/>
      <c r="K348" s="51"/>
      <c r="L348" s="51"/>
      <c r="M348" s="51"/>
      <c r="N348" s="51"/>
      <c r="O348" s="51"/>
      <c r="P348" s="51"/>
      <c r="Q348" s="51"/>
      <c r="R348" s="51"/>
      <c r="S348" s="51"/>
      <c r="T348" s="51"/>
      <c r="U348" s="51"/>
    </row>
    <row r="349">
      <c r="A349" s="51"/>
      <c r="B349" s="51"/>
      <c r="C349" s="52"/>
      <c r="D349" s="51"/>
      <c r="E349" s="51"/>
      <c r="F349" s="51"/>
      <c r="G349" s="51"/>
      <c r="H349" s="51"/>
      <c r="I349" s="51"/>
      <c r="J349" s="51"/>
      <c r="K349" s="51"/>
      <c r="L349" s="51"/>
      <c r="M349" s="51"/>
      <c r="N349" s="51"/>
      <c r="O349" s="51"/>
      <c r="P349" s="51"/>
      <c r="Q349" s="51"/>
      <c r="R349" s="51"/>
      <c r="S349" s="51"/>
      <c r="T349" s="51"/>
      <c r="U349" s="51"/>
    </row>
    <row r="350">
      <c r="A350" s="51"/>
      <c r="B350" s="51"/>
      <c r="C350" s="52"/>
      <c r="D350" s="51"/>
      <c r="E350" s="51"/>
      <c r="F350" s="51"/>
      <c r="G350" s="51"/>
      <c r="H350" s="51"/>
      <c r="I350" s="51"/>
      <c r="J350" s="51"/>
      <c r="K350" s="51"/>
      <c r="L350" s="51"/>
      <c r="M350" s="51"/>
      <c r="N350" s="51"/>
      <c r="O350" s="51"/>
      <c r="P350" s="51"/>
      <c r="Q350" s="51"/>
      <c r="R350" s="51"/>
      <c r="S350" s="51"/>
      <c r="T350" s="51"/>
      <c r="U350" s="51"/>
    </row>
    <row r="351">
      <c r="A351" s="51"/>
      <c r="B351" s="51"/>
      <c r="C351" s="52"/>
      <c r="D351" s="51"/>
      <c r="E351" s="51"/>
      <c r="F351" s="51"/>
      <c r="G351" s="51"/>
      <c r="H351" s="51"/>
      <c r="I351" s="51"/>
      <c r="J351" s="51"/>
      <c r="K351" s="51"/>
      <c r="L351" s="51"/>
      <c r="M351" s="51"/>
      <c r="N351" s="51"/>
      <c r="O351" s="51"/>
      <c r="P351" s="51"/>
      <c r="Q351" s="51"/>
      <c r="R351" s="51"/>
      <c r="S351" s="51"/>
      <c r="T351" s="51"/>
      <c r="U351" s="51"/>
    </row>
    <row r="352">
      <c r="A352" s="51"/>
      <c r="B352" s="51"/>
      <c r="C352" s="52"/>
      <c r="D352" s="51"/>
      <c r="E352" s="51"/>
      <c r="F352" s="51"/>
      <c r="G352" s="51"/>
      <c r="H352" s="51"/>
      <c r="I352" s="51"/>
      <c r="J352" s="51"/>
      <c r="K352" s="51"/>
      <c r="L352" s="51"/>
      <c r="M352" s="51"/>
      <c r="N352" s="51"/>
      <c r="O352" s="51"/>
      <c r="P352" s="51"/>
      <c r="Q352" s="51"/>
      <c r="R352" s="51"/>
      <c r="S352" s="51"/>
      <c r="T352" s="51"/>
      <c r="U352" s="51"/>
    </row>
    <row r="353">
      <c r="A353" s="51"/>
      <c r="B353" s="51"/>
      <c r="C353" s="52"/>
      <c r="D353" s="51"/>
      <c r="E353" s="51"/>
      <c r="F353" s="51"/>
      <c r="G353" s="51"/>
      <c r="H353" s="51"/>
      <c r="I353" s="51"/>
      <c r="J353" s="51"/>
      <c r="K353" s="51"/>
      <c r="L353" s="51"/>
      <c r="M353" s="51"/>
      <c r="N353" s="51"/>
      <c r="O353" s="51"/>
      <c r="P353" s="51"/>
      <c r="Q353" s="51"/>
      <c r="R353" s="51"/>
      <c r="S353" s="51"/>
      <c r="T353" s="51"/>
      <c r="U353" s="51"/>
    </row>
    <row r="354">
      <c r="A354" s="51"/>
      <c r="B354" s="51"/>
      <c r="C354" s="52"/>
      <c r="D354" s="51"/>
      <c r="E354" s="51"/>
      <c r="F354" s="51"/>
      <c r="G354" s="51"/>
      <c r="H354" s="51"/>
      <c r="I354" s="51"/>
      <c r="J354" s="51"/>
      <c r="K354" s="51"/>
      <c r="L354" s="51"/>
      <c r="M354" s="51"/>
      <c r="N354" s="51"/>
      <c r="O354" s="51"/>
      <c r="P354" s="51"/>
      <c r="Q354" s="51"/>
      <c r="R354" s="51"/>
      <c r="S354" s="51"/>
      <c r="T354" s="51"/>
      <c r="U354" s="51"/>
    </row>
    <row r="355">
      <c r="A355" s="51"/>
      <c r="B355" s="51"/>
      <c r="C355" s="52"/>
      <c r="D355" s="51"/>
      <c r="E355" s="51"/>
      <c r="F355" s="51"/>
      <c r="G355" s="51"/>
      <c r="H355" s="51"/>
      <c r="I355" s="51"/>
      <c r="J355" s="51"/>
      <c r="K355" s="51"/>
      <c r="L355" s="51"/>
      <c r="M355" s="51"/>
      <c r="N355" s="51"/>
      <c r="O355" s="51"/>
      <c r="P355" s="51"/>
      <c r="Q355" s="51"/>
      <c r="R355" s="51"/>
      <c r="S355" s="51"/>
      <c r="T355" s="51"/>
      <c r="U355" s="51"/>
    </row>
    <row r="356">
      <c r="A356" s="51"/>
      <c r="B356" s="51"/>
      <c r="C356" s="52"/>
      <c r="D356" s="51"/>
      <c r="E356" s="51"/>
      <c r="F356" s="51"/>
      <c r="G356" s="51"/>
      <c r="H356" s="51"/>
      <c r="I356" s="51"/>
      <c r="J356" s="51"/>
      <c r="K356" s="51"/>
      <c r="L356" s="51"/>
      <c r="M356" s="51"/>
      <c r="N356" s="51"/>
      <c r="O356" s="51"/>
      <c r="P356" s="51"/>
      <c r="Q356" s="51"/>
      <c r="R356" s="51"/>
      <c r="S356" s="51"/>
      <c r="T356" s="51"/>
      <c r="U356" s="51"/>
    </row>
    <row r="357">
      <c r="A357" s="51"/>
      <c r="B357" s="51"/>
      <c r="C357" s="52"/>
      <c r="D357" s="51"/>
      <c r="E357" s="51"/>
      <c r="F357" s="51"/>
      <c r="G357" s="51"/>
      <c r="H357" s="51"/>
      <c r="I357" s="51"/>
      <c r="J357" s="51"/>
      <c r="K357" s="51"/>
      <c r="L357" s="51"/>
      <c r="M357" s="51"/>
      <c r="N357" s="51"/>
      <c r="O357" s="51"/>
      <c r="P357" s="51"/>
      <c r="Q357" s="51"/>
      <c r="R357" s="51"/>
      <c r="S357" s="51"/>
      <c r="T357" s="51"/>
      <c r="U357" s="51"/>
    </row>
    <row r="358">
      <c r="A358" s="51"/>
      <c r="B358" s="51"/>
      <c r="C358" s="52"/>
      <c r="D358" s="51"/>
      <c r="E358" s="51"/>
      <c r="F358" s="51"/>
      <c r="G358" s="51"/>
      <c r="H358" s="51"/>
      <c r="I358" s="51"/>
      <c r="J358" s="51"/>
      <c r="K358" s="51"/>
      <c r="L358" s="51"/>
      <c r="M358" s="51"/>
      <c r="N358" s="51"/>
      <c r="O358" s="51"/>
      <c r="P358" s="51"/>
      <c r="Q358" s="51"/>
      <c r="R358" s="51"/>
      <c r="S358" s="51"/>
      <c r="T358" s="51"/>
      <c r="U358" s="51"/>
    </row>
    <row r="359">
      <c r="A359" s="51"/>
      <c r="B359" s="51"/>
      <c r="C359" s="52"/>
      <c r="D359" s="51"/>
      <c r="E359" s="51"/>
      <c r="F359" s="51"/>
      <c r="G359" s="51"/>
      <c r="H359" s="51"/>
      <c r="I359" s="51"/>
      <c r="J359" s="51"/>
      <c r="K359" s="51"/>
      <c r="L359" s="51"/>
      <c r="M359" s="51"/>
      <c r="N359" s="51"/>
      <c r="O359" s="51"/>
      <c r="P359" s="51"/>
      <c r="Q359" s="51"/>
      <c r="R359" s="51"/>
      <c r="S359" s="51"/>
      <c r="T359" s="51"/>
      <c r="U359" s="51"/>
    </row>
    <row r="360">
      <c r="A360" s="51"/>
      <c r="B360" s="51"/>
      <c r="C360" s="52"/>
      <c r="D360" s="51"/>
      <c r="E360" s="51"/>
      <c r="F360" s="51"/>
      <c r="G360" s="51"/>
      <c r="H360" s="51"/>
      <c r="I360" s="51"/>
      <c r="J360" s="51"/>
      <c r="K360" s="51"/>
      <c r="L360" s="51"/>
      <c r="M360" s="51"/>
      <c r="N360" s="51"/>
      <c r="O360" s="51"/>
      <c r="P360" s="51"/>
      <c r="Q360" s="51"/>
      <c r="R360" s="51"/>
      <c r="S360" s="51"/>
      <c r="T360" s="51"/>
      <c r="U360" s="51"/>
    </row>
    <row r="361">
      <c r="A361" s="51"/>
      <c r="B361" s="51"/>
      <c r="C361" s="52"/>
      <c r="D361" s="51"/>
      <c r="E361" s="51"/>
      <c r="F361" s="51"/>
      <c r="G361" s="51"/>
      <c r="H361" s="51"/>
      <c r="I361" s="51"/>
      <c r="J361" s="51"/>
      <c r="K361" s="51"/>
      <c r="L361" s="51"/>
      <c r="M361" s="51"/>
      <c r="N361" s="51"/>
      <c r="O361" s="51"/>
      <c r="P361" s="51"/>
      <c r="Q361" s="51"/>
      <c r="R361" s="51"/>
      <c r="S361" s="51"/>
      <c r="T361" s="51"/>
      <c r="U361" s="51"/>
    </row>
    <row r="362">
      <c r="A362" s="51"/>
      <c r="B362" s="51"/>
      <c r="C362" s="52"/>
      <c r="D362" s="51"/>
      <c r="E362" s="51"/>
      <c r="F362" s="51"/>
      <c r="G362" s="51"/>
      <c r="H362" s="51"/>
      <c r="I362" s="51"/>
      <c r="J362" s="51"/>
      <c r="K362" s="51"/>
      <c r="L362" s="51"/>
      <c r="M362" s="51"/>
      <c r="N362" s="51"/>
      <c r="O362" s="51"/>
      <c r="P362" s="51"/>
      <c r="Q362" s="51"/>
      <c r="R362" s="51"/>
      <c r="S362" s="51"/>
      <c r="T362" s="51"/>
      <c r="U362" s="51"/>
    </row>
    <row r="363">
      <c r="A363" s="51"/>
      <c r="B363" s="51"/>
      <c r="C363" s="52"/>
      <c r="D363" s="51"/>
      <c r="E363" s="51"/>
      <c r="F363" s="51"/>
      <c r="G363" s="51"/>
      <c r="H363" s="51"/>
      <c r="I363" s="51"/>
      <c r="J363" s="51"/>
      <c r="K363" s="51"/>
      <c r="L363" s="51"/>
      <c r="M363" s="51"/>
      <c r="N363" s="51"/>
      <c r="O363" s="51"/>
      <c r="P363" s="51"/>
      <c r="Q363" s="51"/>
      <c r="R363" s="51"/>
      <c r="S363" s="51"/>
      <c r="T363" s="51"/>
      <c r="U363" s="51"/>
    </row>
    <row r="364">
      <c r="A364" s="51"/>
      <c r="B364" s="51"/>
      <c r="C364" s="52"/>
      <c r="D364" s="51"/>
      <c r="E364" s="51"/>
      <c r="F364" s="51"/>
      <c r="G364" s="51"/>
      <c r="H364" s="51"/>
      <c r="I364" s="51"/>
      <c r="J364" s="51"/>
      <c r="K364" s="51"/>
      <c r="L364" s="51"/>
      <c r="M364" s="51"/>
      <c r="N364" s="51"/>
      <c r="O364" s="51"/>
      <c r="P364" s="51"/>
      <c r="Q364" s="51"/>
      <c r="R364" s="51"/>
      <c r="S364" s="51"/>
      <c r="T364" s="51"/>
      <c r="U364" s="51"/>
    </row>
    <row r="365">
      <c r="A365" s="51"/>
      <c r="B365" s="51"/>
      <c r="C365" s="52"/>
      <c r="D365" s="51"/>
      <c r="E365" s="51"/>
      <c r="F365" s="51"/>
      <c r="G365" s="51"/>
      <c r="H365" s="51"/>
      <c r="I365" s="51"/>
      <c r="J365" s="51"/>
      <c r="K365" s="51"/>
      <c r="L365" s="51"/>
      <c r="M365" s="51"/>
      <c r="N365" s="51"/>
      <c r="O365" s="51"/>
      <c r="P365" s="51"/>
      <c r="Q365" s="51"/>
      <c r="R365" s="51"/>
      <c r="S365" s="51"/>
      <c r="T365" s="51"/>
      <c r="U365" s="51"/>
    </row>
    <row r="366">
      <c r="A366" s="51"/>
      <c r="B366" s="51"/>
      <c r="C366" s="52"/>
      <c r="D366" s="51"/>
      <c r="E366" s="51"/>
      <c r="F366" s="51"/>
      <c r="G366" s="51"/>
      <c r="H366" s="51"/>
      <c r="I366" s="51"/>
      <c r="J366" s="51"/>
      <c r="K366" s="51"/>
      <c r="L366" s="51"/>
      <c r="M366" s="51"/>
      <c r="N366" s="51"/>
      <c r="O366" s="51"/>
      <c r="P366" s="51"/>
      <c r="Q366" s="51"/>
      <c r="R366" s="51"/>
      <c r="S366" s="51"/>
      <c r="T366" s="51"/>
      <c r="U366" s="51"/>
    </row>
    <row r="367">
      <c r="A367" s="51"/>
      <c r="B367" s="51"/>
      <c r="C367" s="52"/>
      <c r="D367" s="51"/>
      <c r="E367" s="51"/>
      <c r="F367" s="51"/>
      <c r="G367" s="51"/>
      <c r="H367" s="51"/>
      <c r="I367" s="51"/>
      <c r="J367" s="51"/>
      <c r="K367" s="51"/>
      <c r="L367" s="51"/>
      <c r="M367" s="51"/>
      <c r="N367" s="51"/>
      <c r="O367" s="51"/>
      <c r="P367" s="51"/>
      <c r="Q367" s="51"/>
      <c r="R367" s="51"/>
      <c r="S367" s="51"/>
      <c r="T367" s="51"/>
      <c r="U367" s="51"/>
    </row>
    <row r="368">
      <c r="A368" s="51"/>
      <c r="B368" s="51"/>
      <c r="C368" s="52"/>
      <c r="D368" s="51"/>
      <c r="E368" s="51"/>
      <c r="F368" s="51"/>
      <c r="G368" s="51"/>
      <c r="H368" s="51"/>
      <c r="I368" s="51"/>
      <c r="J368" s="51"/>
      <c r="K368" s="51"/>
      <c r="L368" s="51"/>
      <c r="M368" s="51"/>
      <c r="N368" s="51"/>
      <c r="O368" s="51"/>
      <c r="P368" s="51"/>
      <c r="Q368" s="51"/>
      <c r="R368" s="51"/>
      <c r="S368" s="51"/>
      <c r="T368" s="51"/>
      <c r="U368" s="51"/>
    </row>
    <row r="369">
      <c r="A369" s="51"/>
      <c r="B369" s="51"/>
      <c r="C369" s="52"/>
      <c r="D369" s="51"/>
      <c r="E369" s="51"/>
      <c r="F369" s="51"/>
      <c r="G369" s="51"/>
      <c r="H369" s="51"/>
      <c r="I369" s="51"/>
      <c r="J369" s="51"/>
      <c r="K369" s="51"/>
      <c r="L369" s="51"/>
      <c r="M369" s="51"/>
      <c r="N369" s="51"/>
      <c r="O369" s="51"/>
      <c r="P369" s="51"/>
      <c r="Q369" s="51"/>
      <c r="R369" s="51"/>
      <c r="S369" s="51"/>
      <c r="T369" s="51"/>
      <c r="U369" s="51"/>
    </row>
    <row r="370">
      <c r="A370" s="51"/>
      <c r="B370" s="51"/>
      <c r="C370" s="52"/>
      <c r="D370" s="51"/>
      <c r="E370" s="51"/>
      <c r="F370" s="51"/>
      <c r="G370" s="51"/>
      <c r="H370" s="51"/>
      <c r="I370" s="51"/>
      <c r="J370" s="51"/>
      <c r="K370" s="51"/>
      <c r="L370" s="51"/>
      <c r="M370" s="51"/>
      <c r="N370" s="51"/>
      <c r="O370" s="51"/>
      <c r="P370" s="51"/>
      <c r="Q370" s="51"/>
      <c r="R370" s="51"/>
      <c r="S370" s="51"/>
      <c r="T370" s="51"/>
      <c r="U370" s="51"/>
    </row>
    <row r="371">
      <c r="A371" s="51"/>
      <c r="B371" s="51"/>
      <c r="C371" s="52"/>
      <c r="D371" s="51"/>
      <c r="E371" s="51"/>
      <c r="F371" s="51"/>
      <c r="G371" s="51"/>
      <c r="H371" s="51"/>
      <c r="I371" s="51"/>
      <c r="J371" s="51"/>
      <c r="K371" s="51"/>
      <c r="L371" s="51"/>
      <c r="M371" s="51"/>
      <c r="N371" s="51"/>
      <c r="O371" s="51"/>
      <c r="P371" s="51"/>
      <c r="Q371" s="51"/>
      <c r="R371" s="51"/>
      <c r="S371" s="51"/>
      <c r="T371" s="51"/>
      <c r="U371" s="51"/>
    </row>
    <row r="372">
      <c r="A372" s="51"/>
      <c r="B372" s="51"/>
      <c r="C372" s="52"/>
      <c r="D372" s="51"/>
      <c r="E372" s="51"/>
      <c r="F372" s="51"/>
      <c r="G372" s="51"/>
      <c r="H372" s="51"/>
      <c r="I372" s="51"/>
      <c r="J372" s="51"/>
      <c r="K372" s="51"/>
      <c r="L372" s="51"/>
      <c r="M372" s="51"/>
      <c r="N372" s="51"/>
      <c r="O372" s="51"/>
      <c r="P372" s="51"/>
      <c r="Q372" s="51"/>
      <c r="R372" s="51"/>
      <c r="S372" s="51"/>
      <c r="T372" s="51"/>
      <c r="U372" s="51"/>
    </row>
    <row r="373">
      <c r="A373" s="51"/>
      <c r="B373" s="51"/>
      <c r="C373" s="52"/>
      <c r="D373" s="51"/>
      <c r="E373" s="51"/>
      <c r="F373" s="51"/>
      <c r="G373" s="51"/>
      <c r="H373" s="51"/>
      <c r="I373" s="51"/>
      <c r="J373" s="51"/>
      <c r="K373" s="51"/>
      <c r="L373" s="51"/>
      <c r="M373" s="51"/>
      <c r="N373" s="51"/>
      <c r="O373" s="51"/>
      <c r="P373" s="51"/>
      <c r="Q373" s="51"/>
      <c r="R373" s="51"/>
      <c r="S373" s="51"/>
      <c r="T373" s="51"/>
      <c r="U373" s="51"/>
    </row>
    <row r="374">
      <c r="A374" s="51"/>
      <c r="B374" s="51"/>
      <c r="C374" s="52"/>
      <c r="D374" s="51"/>
      <c r="E374" s="51"/>
      <c r="F374" s="51"/>
      <c r="G374" s="51"/>
      <c r="H374" s="51"/>
      <c r="I374" s="51"/>
      <c r="J374" s="51"/>
      <c r="K374" s="51"/>
      <c r="L374" s="51"/>
      <c r="M374" s="51"/>
      <c r="N374" s="51"/>
      <c r="O374" s="51"/>
      <c r="P374" s="51"/>
      <c r="Q374" s="51"/>
      <c r="R374" s="51"/>
      <c r="S374" s="51"/>
      <c r="T374" s="51"/>
      <c r="U374" s="51"/>
    </row>
    <row r="375">
      <c r="A375" s="51"/>
      <c r="B375" s="51"/>
      <c r="C375" s="52"/>
      <c r="D375" s="51"/>
      <c r="E375" s="51"/>
      <c r="F375" s="51"/>
      <c r="G375" s="51"/>
      <c r="H375" s="51"/>
      <c r="I375" s="51"/>
      <c r="J375" s="51"/>
      <c r="K375" s="51"/>
      <c r="L375" s="51"/>
      <c r="M375" s="51"/>
      <c r="N375" s="51"/>
      <c r="O375" s="51"/>
      <c r="P375" s="51"/>
      <c r="Q375" s="51"/>
      <c r="R375" s="51"/>
      <c r="S375" s="51"/>
      <c r="T375" s="51"/>
      <c r="U375" s="51"/>
    </row>
    <row r="376">
      <c r="A376" s="51"/>
      <c r="B376" s="51"/>
      <c r="C376" s="52"/>
      <c r="D376" s="51"/>
      <c r="E376" s="51"/>
      <c r="F376" s="51"/>
      <c r="G376" s="51"/>
      <c r="H376" s="51"/>
      <c r="I376" s="51"/>
      <c r="J376" s="51"/>
      <c r="K376" s="51"/>
      <c r="L376" s="51"/>
      <c r="M376" s="51"/>
      <c r="N376" s="51"/>
      <c r="O376" s="51"/>
      <c r="P376" s="51"/>
      <c r="Q376" s="51"/>
      <c r="R376" s="51"/>
      <c r="S376" s="51"/>
      <c r="T376" s="51"/>
      <c r="U376" s="51"/>
    </row>
    <row r="377">
      <c r="A377" s="51"/>
      <c r="B377" s="51"/>
      <c r="C377" s="52"/>
      <c r="D377" s="51"/>
      <c r="E377" s="51"/>
      <c r="F377" s="51"/>
      <c r="G377" s="51"/>
      <c r="H377" s="51"/>
      <c r="I377" s="51"/>
      <c r="J377" s="51"/>
      <c r="K377" s="51"/>
      <c r="L377" s="51"/>
      <c r="M377" s="51"/>
      <c r="N377" s="51"/>
      <c r="O377" s="51"/>
      <c r="P377" s="51"/>
      <c r="Q377" s="51"/>
      <c r="R377" s="51"/>
      <c r="S377" s="51"/>
      <c r="T377" s="51"/>
      <c r="U377" s="51"/>
    </row>
    <row r="378">
      <c r="A378" s="51"/>
      <c r="B378" s="51"/>
      <c r="C378" s="52"/>
      <c r="D378" s="51"/>
      <c r="E378" s="51"/>
      <c r="F378" s="51"/>
      <c r="G378" s="51"/>
      <c r="H378" s="51"/>
      <c r="I378" s="51"/>
      <c r="J378" s="51"/>
      <c r="K378" s="51"/>
      <c r="L378" s="51"/>
      <c r="M378" s="51"/>
      <c r="N378" s="51"/>
      <c r="O378" s="51"/>
      <c r="P378" s="51"/>
      <c r="Q378" s="51"/>
      <c r="R378" s="51"/>
      <c r="S378" s="51"/>
      <c r="T378" s="51"/>
      <c r="U378" s="51"/>
    </row>
    <row r="379">
      <c r="A379" s="51"/>
      <c r="B379" s="51"/>
      <c r="C379" s="52"/>
      <c r="D379" s="51"/>
      <c r="E379" s="51"/>
      <c r="F379" s="51"/>
      <c r="G379" s="51"/>
      <c r="H379" s="51"/>
      <c r="I379" s="51"/>
      <c r="J379" s="51"/>
      <c r="K379" s="51"/>
      <c r="L379" s="51"/>
      <c r="M379" s="51"/>
      <c r="N379" s="51"/>
      <c r="O379" s="51"/>
      <c r="P379" s="51"/>
      <c r="Q379" s="51"/>
      <c r="R379" s="51"/>
      <c r="S379" s="51"/>
      <c r="T379" s="51"/>
      <c r="U379" s="51"/>
    </row>
    <row r="380">
      <c r="A380" s="51"/>
      <c r="B380" s="51"/>
      <c r="C380" s="52"/>
      <c r="D380" s="51"/>
      <c r="E380" s="51"/>
      <c r="F380" s="51"/>
      <c r="G380" s="51"/>
      <c r="H380" s="51"/>
      <c r="I380" s="51"/>
      <c r="J380" s="51"/>
      <c r="K380" s="51"/>
      <c r="L380" s="51"/>
      <c r="M380" s="51"/>
      <c r="N380" s="51"/>
      <c r="O380" s="51"/>
      <c r="P380" s="51"/>
      <c r="Q380" s="51"/>
      <c r="R380" s="51"/>
      <c r="S380" s="51"/>
      <c r="T380" s="51"/>
      <c r="U380" s="51"/>
    </row>
    <row r="381">
      <c r="A381" s="51"/>
      <c r="B381" s="51"/>
      <c r="C381" s="52"/>
      <c r="D381" s="51"/>
      <c r="E381" s="51"/>
      <c r="F381" s="51"/>
      <c r="G381" s="51"/>
      <c r="H381" s="51"/>
      <c r="I381" s="51"/>
      <c r="J381" s="51"/>
      <c r="K381" s="51"/>
      <c r="L381" s="51"/>
      <c r="M381" s="51"/>
      <c r="N381" s="51"/>
      <c r="O381" s="51"/>
      <c r="P381" s="51"/>
      <c r="Q381" s="51"/>
      <c r="R381" s="51"/>
      <c r="S381" s="51"/>
      <c r="T381" s="51"/>
      <c r="U381" s="51"/>
    </row>
    <row r="382">
      <c r="A382" s="51"/>
      <c r="B382" s="51"/>
      <c r="C382" s="52"/>
      <c r="D382" s="51"/>
      <c r="E382" s="51"/>
      <c r="F382" s="51"/>
      <c r="G382" s="51"/>
      <c r="H382" s="51"/>
      <c r="I382" s="51"/>
      <c r="J382" s="51"/>
      <c r="K382" s="51"/>
      <c r="L382" s="51"/>
      <c r="M382" s="51"/>
      <c r="N382" s="51"/>
      <c r="O382" s="51"/>
      <c r="P382" s="51"/>
      <c r="Q382" s="51"/>
      <c r="R382" s="51"/>
      <c r="S382" s="51"/>
      <c r="T382" s="51"/>
      <c r="U382" s="51"/>
    </row>
    <row r="383">
      <c r="A383" s="51"/>
      <c r="B383" s="51"/>
      <c r="C383" s="52"/>
      <c r="D383" s="51"/>
      <c r="E383" s="51"/>
      <c r="F383" s="51"/>
      <c r="G383" s="51"/>
      <c r="H383" s="51"/>
      <c r="I383" s="51"/>
      <c r="J383" s="51"/>
      <c r="K383" s="51"/>
      <c r="L383" s="51"/>
      <c r="M383" s="51"/>
      <c r="N383" s="51"/>
      <c r="O383" s="51"/>
      <c r="P383" s="51"/>
      <c r="Q383" s="51"/>
      <c r="R383" s="51"/>
      <c r="S383" s="51"/>
      <c r="T383" s="51"/>
      <c r="U383" s="51"/>
    </row>
    <row r="384">
      <c r="A384" s="51"/>
      <c r="B384" s="51"/>
      <c r="C384" s="52"/>
      <c r="D384" s="51"/>
      <c r="E384" s="51"/>
      <c r="F384" s="51"/>
      <c r="G384" s="51"/>
      <c r="H384" s="51"/>
      <c r="I384" s="51"/>
      <c r="J384" s="51"/>
      <c r="K384" s="51"/>
      <c r="L384" s="51"/>
      <c r="M384" s="51"/>
      <c r="N384" s="51"/>
      <c r="O384" s="51"/>
      <c r="P384" s="51"/>
      <c r="Q384" s="51"/>
      <c r="R384" s="51"/>
      <c r="S384" s="51"/>
      <c r="T384" s="51"/>
      <c r="U384" s="51"/>
    </row>
    <row r="385">
      <c r="A385" s="51"/>
      <c r="B385" s="51"/>
      <c r="C385" s="52"/>
      <c r="D385" s="51"/>
      <c r="E385" s="51"/>
      <c r="F385" s="51"/>
      <c r="G385" s="51"/>
      <c r="H385" s="51"/>
      <c r="I385" s="51"/>
      <c r="J385" s="51"/>
      <c r="K385" s="51"/>
      <c r="L385" s="51"/>
      <c r="M385" s="51"/>
      <c r="N385" s="51"/>
      <c r="O385" s="51"/>
      <c r="P385" s="51"/>
      <c r="Q385" s="51"/>
      <c r="R385" s="51"/>
      <c r="S385" s="51"/>
      <c r="T385" s="51"/>
      <c r="U385" s="51"/>
    </row>
    <row r="386">
      <c r="A386" s="51"/>
      <c r="B386" s="51"/>
      <c r="C386" s="52"/>
      <c r="D386" s="51"/>
      <c r="E386" s="51"/>
      <c r="F386" s="51"/>
      <c r="G386" s="51"/>
      <c r="H386" s="51"/>
      <c r="I386" s="51"/>
      <c r="J386" s="51"/>
      <c r="K386" s="51"/>
      <c r="L386" s="51"/>
      <c r="M386" s="51"/>
      <c r="N386" s="51"/>
      <c r="O386" s="51"/>
      <c r="P386" s="51"/>
      <c r="Q386" s="51"/>
      <c r="R386" s="51"/>
      <c r="S386" s="51"/>
      <c r="T386" s="51"/>
      <c r="U386" s="51"/>
    </row>
    <row r="387">
      <c r="A387" s="51"/>
      <c r="B387" s="51"/>
      <c r="C387" s="52"/>
      <c r="D387" s="51"/>
      <c r="E387" s="51"/>
      <c r="F387" s="51"/>
      <c r="G387" s="51"/>
      <c r="H387" s="51"/>
      <c r="I387" s="51"/>
      <c r="J387" s="51"/>
      <c r="K387" s="51"/>
      <c r="L387" s="51"/>
      <c r="M387" s="51"/>
      <c r="N387" s="51"/>
      <c r="O387" s="51"/>
      <c r="P387" s="51"/>
      <c r="Q387" s="51"/>
      <c r="R387" s="51"/>
      <c r="S387" s="51"/>
      <c r="T387" s="51"/>
      <c r="U387" s="51"/>
    </row>
    <row r="388">
      <c r="A388" s="51"/>
      <c r="B388" s="51"/>
      <c r="C388" s="52"/>
      <c r="D388" s="51"/>
      <c r="E388" s="51"/>
      <c r="F388" s="51"/>
      <c r="G388" s="51"/>
      <c r="H388" s="51"/>
      <c r="I388" s="51"/>
      <c r="J388" s="51"/>
      <c r="K388" s="51"/>
      <c r="L388" s="51"/>
      <c r="M388" s="51"/>
      <c r="N388" s="51"/>
      <c r="O388" s="51"/>
      <c r="P388" s="51"/>
      <c r="Q388" s="51"/>
      <c r="R388" s="51"/>
      <c r="S388" s="51"/>
      <c r="T388" s="51"/>
      <c r="U388" s="51"/>
    </row>
    <row r="389">
      <c r="A389" s="51"/>
      <c r="B389" s="51"/>
      <c r="C389" s="52"/>
      <c r="D389" s="51"/>
      <c r="E389" s="51"/>
      <c r="F389" s="51"/>
      <c r="G389" s="51"/>
      <c r="H389" s="51"/>
      <c r="I389" s="51"/>
      <c r="J389" s="51"/>
      <c r="K389" s="51"/>
      <c r="L389" s="51"/>
      <c r="M389" s="51"/>
      <c r="N389" s="51"/>
      <c r="O389" s="51"/>
      <c r="P389" s="51"/>
      <c r="Q389" s="51"/>
      <c r="R389" s="51"/>
      <c r="S389" s="51"/>
      <c r="T389" s="51"/>
      <c r="U389" s="51"/>
    </row>
    <row r="390">
      <c r="A390" s="51"/>
      <c r="B390" s="51"/>
      <c r="C390" s="52"/>
      <c r="D390" s="51"/>
      <c r="E390" s="51"/>
      <c r="F390" s="51"/>
      <c r="G390" s="51"/>
      <c r="H390" s="51"/>
      <c r="I390" s="51"/>
      <c r="J390" s="51"/>
      <c r="K390" s="51"/>
      <c r="L390" s="51"/>
      <c r="M390" s="51"/>
      <c r="N390" s="51"/>
      <c r="O390" s="51"/>
      <c r="P390" s="51"/>
      <c r="Q390" s="51"/>
      <c r="R390" s="51"/>
      <c r="S390" s="51"/>
      <c r="T390" s="51"/>
      <c r="U390" s="51"/>
    </row>
    <row r="391">
      <c r="A391" s="51"/>
      <c r="B391" s="51"/>
      <c r="C391" s="52"/>
      <c r="D391" s="51"/>
      <c r="E391" s="51"/>
      <c r="F391" s="51"/>
      <c r="G391" s="51"/>
      <c r="H391" s="51"/>
      <c r="I391" s="51"/>
      <c r="J391" s="51"/>
      <c r="K391" s="51"/>
      <c r="L391" s="51"/>
      <c r="M391" s="51"/>
      <c r="N391" s="51"/>
      <c r="O391" s="51"/>
      <c r="P391" s="51"/>
      <c r="Q391" s="51"/>
      <c r="R391" s="51"/>
      <c r="S391" s="51"/>
      <c r="T391" s="51"/>
      <c r="U391" s="51"/>
    </row>
    <row r="392">
      <c r="A392" s="51"/>
      <c r="B392" s="51"/>
      <c r="C392" s="52"/>
      <c r="D392" s="51"/>
      <c r="E392" s="51"/>
      <c r="F392" s="51"/>
      <c r="G392" s="51"/>
      <c r="H392" s="51"/>
      <c r="I392" s="51"/>
      <c r="J392" s="51"/>
      <c r="K392" s="51"/>
      <c r="L392" s="51"/>
      <c r="M392" s="51"/>
      <c r="N392" s="51"/>
      <c r="O392" s="51"/>
      <c r="P392" s="51"/>
      <c r="Q392" s="51"/>
      <c r="R392" s="51"/>
      <c r="S392" s="51"/>
      <c r="T392" s="51"/>
      <c r="U392" s="51"/>
    </row>
    <row r="393">
      <c r="A393" s="51"/>
      <c r="B393" s="51"/>
      <c r="C393" s="52"/>
      <c r="D393" s="51"/>
      <c r="E393" s="51"/>
      <c r="F393" s="51"/>
      <c r="G393" s="51"/>
      <c r="H393" s="51"/>
      <c r="I393" s="51"/>
      <c r="J393" s="51"/>
      <c r="K393" s="51"/>
      <c r="L393" s="51"/>
      <c r="M393" s="51"/>
      <c r="N393" s="51"/>
      <c r="O393" s="51"/>
      <c r="P393" s="51"/>
      <c r="Q393" s="51"/>
      <c r="R393" s="51"/>
      <c r="S393" s="51"/>
      <c r="T393" s="51"/>
      <c r="U393" s="51"/>
    </row>
    <row r="394">
      <c r="A394" s="51"/>
      <c r="B394" s="51"/>
      <c r="C394" s="52"/>
      <c r="D394" s="51"/>
      <c r="E394" s="51"/>
      <c r="F394" s="51"/>
      <c r="G394" s="51"/>
      <c r="H394" s="51"/>
      <c r="I394" s="51"/>
      <c r="J394" s="51"/>
      <c r="K394" s="51"/>
      <c r="L394" s="51"/>
      <c r="M394" s="51"/>
      <c r="N394" s="51"/>
      <c r="O394" s="51"/>
      <c r="P394" s="51"/>
      <c r="Q394" s="51"/>
      <c r="R394" s="51"/>
      <c r="S394" s="51"/>
      <c r="T394" s="51"/>
      <c r="U394" s="51"/>
    </row>
    <row r="395">
      <c r="A395" s="51"/>
      <c r="B395" s="51"/>
      <c r="C395" s="52"/>
      <c r="D395" s="51"/>
      <c r="E395" s="51"/>
      <c r="F395" s="51"/>
      <c r="G395" s="51"/>
      <c r="H395" s="51"/>
      <c r="I395" s="51"/>
      <c r="J395" s="51"/>
      <c r="K395" s="51"/>
      <c r="L395" s="51"/>
      <c r="M395" s="51"/>
      <c r="N395" s="51"/>
      <c r="O395" s="51"/>
      <c r="P395" s="51"/>
      <c r="Q395" s="51"/>
      <c r="R395" s="51"/>
      <c r="S395" s="51"/>
      <c r="T395" s="51"/>
      <c r="U395" s="51"/>
    </row>
    <row r="396">
      <c r="A396" s="51"/>
      <c r="B396" s="51"/>
      <c r="C396" s="52"/>
      <c r="D396" s="51"/>
      <c r="E396" s="51"/>
      <c r="F396" s="51"/>
      <c r="G396" s="51"/>
      <c r="H396" s="51"/>
      <c r="I396" s="51"/>
      <c r="J396" s="51"/>
      <c r="K396" s="51"/>
      <c r="L396" s="51"/>
      <c r="M396" s="51"/>
      <c r="N396" s="51"/>
      <c r="O396" s="51"/>
      <c r="P396" s="51"/>
      <c r="Q396" s="51"/>
      <c r="R396" s="51"/>
      <c r="S396" s="51"/>
      <c r="T396" s="51"/>
      <c r="U396" s="51"/>
    </row>
    <row r="397">
      <c r="A397" s="51"/>
      <c r="B397" s="51"/>
      <c r="C397" s="52"/>
      <c r="D397" s="51"/>
      <c r="E397" s="51"/>
      <c r="F397" s="51"/>
      <c r="G397" s="51"/>
      <c r="H397" s="51"/>
      <c r="I397" s="51"/>
      <c r="J397" s="51"/>
      <c r="K397" s="51"/>
      <c r="L397" s="51"/>
      <c r="M397" s="51"/>
      <c r="N397" s="51"/>
      <c r="O397" s="51"/>
      <c r="P397" s="51"/>
      <c r="Q397" s="51"/>
      <c r="R397" s="51"/>
      <c r="S397" s="51"/>
      <c r="T397" s="51"/>
      <c r="U397" s="51"/>
    </row>
    <row r="398">
      <c r="A398" s="51"/>
      <c r="B398" s="51"/>
      <c r="C398" s="52"/>
      <c r="D398" s="51"/>
      <c r="E398" s="51"/>
      <c r="F398" s="51"/>
      <c r="G398" s="51"/>
      <c r="H398" s="51"/>
      <c r="I398" s="51"/>
      <c r="J398" s="51"/>
      <c r="K398" s="51"/>
      <c r="L398" s="51"/>
      <c r="M398" s="51"/>
      <c r="N398" s="51"/>
      <c r="O398" s="51"/>
      <c r="P398" s="51"/>
      <c r="Q398" s="51"/>
      <c r="R398" s="51"/>
      <c r="S398" s="51"/>
      <c r="T398" s="51"/>
      <c r="U398" s="51"/>
    </row>
    <row r="399">
      <c r="A399" s="51"/>
      <c r="B399" s="51"/>
      <c r="C399" s="52"/>
      <c r="D399" s="51"/>
      <c r="E399" s="51"/>
      <c r="F399" s="51"/>
      <c r="G399" s="51"/>
      <c r="H399" s="51"/>
      <c r="I399" s="51"/>
      <c r="J399" s="51"/>
      <c r="K399" s="51"/>
      <c r="L399" s="51"/>
      <c r="M399" s="51"/>
      <c r="N399" s="51"/>
      <c r="O399" s="51"/>
      <c r="P399" s="51"/>
      <c r="Q399" s="51"/>
      <c r="R399" s="51"/>
      <c r="S399" s="51"/>
      <c r="T399" s="51"/>
      <c r="U399" s="51"/>
    </row>
    <row r="400">
      <c r="A400" s="51"/>
      <c r="B400" s="51"/>
      <c r="C400" s="52"/>
      <c r="D400" s="51"/>
      <c r="E400" s="51"/>
      <c r="F400" s="51"/>
      <c r="G400" s="51"/>
      <c r="H400" s="51"/>
      <c r="I400" s="51"/>
      <c r="J400" s="51"/>
      <c r="K400" s="51"/>
      <c r="L400" s="51"/>
      <c r="M400" s="51"/>
      <c r="N400" s="51"/>
      <c r="O400" s="51"/>
      <c r="P400" s="51"/>
      <c r="Q400" s="51"/>
      <c r="R400" s="51"/>
      <c r="S400" s="51"/>
      <c r="T400" s="51"/>
      <c r="U400" s="51"/>
    </row>
    <row r="401">
      <c r="A401" s="51"/>
      <c r="B401" s="51"/>
      <c r="C401" s="52"/>
      <c r="D401" s="51"/>
      <c r="E401" s="51"/>
      <c r="F401" s="51"/>
      <c r="G401" s="51"/>
      <c r="H401" s="51"/>
      <c r="I401" s="51"/>
      <c r="J401" s="51"/>
      <c r="K401" s="51"/>
      <c r="L401" s="51"/>
      <c r="M401" s="51"/>
      <c r="N401" s="51"/>
      <c r="O401" s="51"/>
      <c r="P401" s="51"/>
      <c r="Q401" s="51"/>
      <c r="R401" s="51"/>
      <c r="S401" s="51"/>
      <c r="T401" s="51"/>
      <c r="U401" s="51"/>
    </row>
    <row r="402">
      <c r="A402" s="51"/>
      <c r="B402" s="51"/>
      <c r="C402" s="52"/>
      <c r="D402" s="51"/>
      <c r="E402" s="51"/>
      <c r="F402" s="51"/>
      <c r="G402" s="51"/>
      <c r="H402" s="51"/>
      <c r="I402" s="51"/>
      <c r="J402" s="51"/>
      <c r="K402" s="51"/>
      <c r="L402" s="51"/>
      <c r="M402" s="51"/>
      <c r="N402" s="51"/>
      <c r="O402" s="51"/>
      <c r="P402" s="51"/>
      <c r="Q402" s="51"/>
      <c r="R402" s="51"/>
      <c r="S402" s="51"/>
      <c r="T402" s="51"/>
      <c r="U402" s="51"/>
    </row>
    <row r="403">
      <c r="A403" s="51"/>
      <c r="B403" s="51"/>
      <c r="C403" s="52"/>
      <c r="D403" s="51"/>
      <c r="E403" s="51"/>
      <c r="F403" s="51"/>
      <c r="G403" s="51"/>
      <c r="H403" s="51"/>
      <c r="I403" s="51"/>
      <c r="J403" s="51"/>
      <c r="K403" s="51"/>
      <c r="L403" s="51"/>
      <c r="M403" s="51"/>
      <c r="N403" s="51"/>
      <c r="O403" s="51"/>
      <c r="P403" s="51"/>
      <c r="Q403" s="51"/>
      <c r="R403" s="51"/>
      <c r="S403" s="51"/>
      <c r="T403" s="51"/>
      <c r="U403" s="51"/>
    </row>
    <row r="404">
      <c r="A404" s="51"/>
      <c r="B404" s="51"/>
      <c r="C404" s="52"/>
      <c r="D404" s="51"/>
      <c r="E404" s="51"/>
      <c r="F404" s="51"/>
      <c r="G404" s="51"/>
      <c r="H404" s="51"/>
      <c r="I404" s="51"/>
      <c r="J404" s="51"/>
      <c r="K404" s="51"/>
      <c r="L404" s="51"/>
      <c r="M404" s="51"/>
      <c r="N404" s="51"/>
      <c r="O404" s="51"/>
      <c r="P404" s="51"/>
      <c r="Q404" s="51"/>
      <c r="R404" s="51"/>
      <c r="S404" s="51"/>
      <c r="T404" s="51"/>
      <c r="U404" s="51"/>
    </row>
    <row r="405">
      <c r="A405" s="51"/>
      <c r="B405" s="51"/>
      <c r="C405" s="52"/>
      <c r="D405" s="51"/>
      <c r="E405" s="51"/>
      <c r="F405" s="51"/>
      <c r="G405" s="51"/>
      <c r="H405" s="51"/>
      <c r="I405" s="51"/>
      <c r="J405" s="51"/>
      <c r="K405" s="51"/>
      <c r="L405" s="51"/>
      <c r="M405" s="51"/>
      <c r="N405" s="51"/>
      <c r="O405" s="51"/>
      <c r="P405" s="51"/>
      <c r="Q405" s="51"/>
      <c r="R405" s="51"/>
      <c r="S405" s="51"/>
      <c r="T405" s="51"/>
      <c r="U405" s="51"/>
    </row>
    <row r="406">
      <c r="A406" s="51"/>
      <c r="B406" s="51"/>
      <c r="C406" s="52"/>
      <c r="D406" s="51"/>
      <c r="E406" s="51"/>
      <c r="F406" s="51"/>
      <c r="G406" s="51"/>
      <c r="H406" s="51"/>
      <c r="I406" s="51"/>
      <c r="J406" s="51"/>
      <c r="K406" s="51"/>
      <c r="L406" s="51"/>
      <c r="M406" s="51"/>
      <c r="N406" s="51"/>
      <c r="O406" s="51"/>
      <c r="P406" s="51"/>
      <c r="Q406" s="51"/>
      <c r="R406" s="51"/>
      <c r="S406" s="51"/>
      <c r="T406" s="51"/>
      <c r="U406" s="51"/>
    </row>
    <row r="407">
      <c r="A407" s="51"/>
      <c r="B407" s="51"/>
      <c r="C407" s="52"/>
      <c r="D407" s="51"/>
      <c r="E407" s="51"/>
      <c r="F407" s="51"/>
      <c r="G407" s="51"/>
      <c r="H407" s="51"/>
      <c r="I407" s="51"/>
      <c r="J407" s="51"/>
      <c r="K407" s="51"/>
      <c r="L407" s="51"/>
      <c r="M407" s="51"/>
      <c r="N407" s="51"/>
      <c r="O407" s="51"/>
      <c r="P407" s="51"/>
      <c r="Q407" s="51"/>
      <c r="R407" s="51"/>
      <c r="S407" s="51"/>
      <c r="T407" s="51"/>
      <c r="U407" s="51"/>
    </row>
    <row r="408">
      <c r="A408" s="51"/>
      <c r="B408" s="51"/>
      <c r="C408" s="52"/>
      <c r="D408" s="51"/>
      <c r="E408" s="51"/>
      <c r="F408" s="51"/>
      <c r="G408" s="51"/>
      <c r="H408" s="51"/>
      <c r="I408" s="51"/>
      <c r="J408" s="51"/>
      <c r="K408" s="51"/>
      <c r="L408" s="51"/>
      <c r="M408" s="51"/>
      <c r="N408" s="51"/>
      <c r="O408" s="51"/>
      <c r="P408" s="51"/>
      <c r="Q408" s="51"/>
      <c r="R408" s="51"/>
      <c r="S408" s="51"/>
      <c r="T408" s="51"/>
      <c r="U408" s="51"/>
    </row>
    <row r="409">
      <c r="A409" s="51"/>
      <c r="B409" s="51"/>
      <c r="C409" s="52"/>
      <c r="D409" s="51"/>
      <c r="E409" s="51"/>
      <c r="F409" s="51"/>
      <c r="G409" s="51"/>
      <c r="H409" s="51"/>
      <c r="I409" s="51"/>
      <c r="J409" s="51"/>
      <c r="K409" s="51"/>
      <c r="L409" s="51"/>
      <c r="M409" s="51"/>
      <c r="N409" s="51"/>
      <c r="O409" s="51"/>
      <c r="P409" s="51"/>
      <c r="Q409" s="51"/>
      <c r="R409" s="51"/>
      <c r="S409" s="51"/>
      <c r="T409" s="51"/>
      <c r="U409" s="51"/>
    </row>
    <row r="410">
      <c r="A410" s="51"/>
      <c r="B410" s="51"/>
      <c r="C410" s="52"/>
      <c r="D410" s="51"/>
      <c r="E410" s="51"/>
      <c r="F410" s="51"/>
      <c r="G410" s="51"/>
      <c r="H410" s="51"/>
      <c r="I410" s="51"/>
      <c r="J410" s="51"/>
      <c r="K410" s="51"/>
      <c r="L410" s="51"/>
      <c r="M410" s="51"/>
      <c r="N410" s="51"/>
      <c r="O410" s="51"/>
      <c r="P410" s="51"/>
      <c r="Q410" s="51"/>
      <c r="R410" s="51"/>
      <c r="S410" s="51"/>
      <c r="T410" s="51"/>
      <c r="U410" s="51"/>
    </row>
    <row r="411">
      <c r="A411" s="51"/>
      <c r="B411" s="51"/>
      <c r="C411" s="52"/>
      <c r="D411" s="51"/>
      <c r="E411" s="51"/>
      <c r="F411" s="51"/>
      <c r="G411" s="51"/>
      <c r="H411" s="51"/>
      <c r="I411" s="51"/>
      <c r="J411" s="51"/>
      <c r="K411" s="51"/>
      <c r="L411" s="51"/>
      <c r="M411" s="51"/>
      <c r="N411" s="51"/>
      <c r="O411" s="51"/>
      <c r="P411" s="51"/>
      <c r="Q411" s="51"/>
      <c r="R411" s="51"/>
      <c r="S411" s="51"/>
      <c r="T411" s="51"/>
      <c r="U411" s="51"/>
    </row>
    <row r="412">
      <c r="A412" s="51"/>
      <c r="B412" s="51"/>
      <c r="C412" s="52"/>
      <c r="D412" s="51"/>
      <c r="E412" s="51"/>
      <c r="F412" s="51"/>
      <c r="G412" s="51"/>
      <c r="H412" s="51"/>
      <c r="I412" s="51"/>
      <c r="J412" s="51"/>
      <c r="K412" s="51"/>
      <c r="L412" s="51"/>
      <c r="M412" s="51"/>
      <c r="N412" s="51"/>
      <c r="O412" s="51"/>
      <c r="P412" s="51"/>
      <c r="Q412" s="51"/>
      <c r="R412" s="51"/>
      <c r="S412" s="51"/>
      <c r="T412" s="51"/>
      <c r="U412" s="51"/>
    </row>
    <row r="413">
      <c r="A413" s="51"/>
      <c r="B413" s="51"/>
      <c r="C413" s="52"/>
      <c r="D413" s="51"/>
      <c r="E413" s="51"/>
      <c r="F413" s="51"/>
      <c r="G413" s="51"/>
      <c r="H413" s="51"/>
      <c r="I413" s="51"/>
      <c r="J413" s="51"/>
      <c r="K413" s="51"/>
      <c r="L413" s="51"/>
      <c r="M413" s="51"/>
      <c r="N413" s="51"/>
      <c r="O413" s="51"/>
      <c r="P413" s="51"/>
      <c r="Q413" s="51"/>
      <c r="R413" s="51"/>
      <c r="S413" s="51"/>
      <c r="T413" s="51"/>
      <c r="U413" s="51"/>
    </row>
    <row r="414">
      <c r="A414" s="51"/>
      <c r="B414" s="51"/>
      <c r="C414" s="52"/>
      <c r="D414" s="51"/>
      <c r="E414" s="51"/>
      <c r="F414" s="51"/>
      <c r="G414" s="51"/>
      <c r="H414" s="51"/>
      <c r="I414" s="51"/>
      <c r="J414" s="51"/>
      <c r="K414" s="51"/>
      <c r="L414" s="51"/>
      <c r="M414" s="51"/>
      <c r="N414" s="51"/>
      <c r="O414" s="51"/>
      <c r="P414" s="51"/>
      <c r="Q414" s="51"/>
      <c r="R414" s="51"/>
      <c r="S414" s="51"/>
      <c r="T414" s="51"/>
      <c r="U414" s="51"/>
    </row>
    <row r="415">
      <c r="A415" s="51"/>
      <c r="B415" s="51"/>
      <c r="C415" s="52"/>
      <c r="D415" s="51"/>
      <c r="E415" s="51"/>
      <c r="F415" s="51"/>
      <c r="G415" s="51"/>
      <c r="H415" s="51"/>
      <c r="I415" s="51"/>
      <c r="J415" s="51"/>
      <c r="K415" s="51"/>
      <c r="L415" s="51"/>
      <c r="M415" s="51"/>
      <c r="N415" s="51"/>
      <c r="O415" s="51"/>
      <c r="P415" s="51"/>
      <c r="Q415" s="51"/>
      <c r="R415" s="51"/>
      <c r="S415" s="51"/>
      <c r="T415" s="51"/>
      <c r="U415" s="51"/>
    </row>
    <row r="416">
      <c r="A416" s="51"/>
      <c r="B416" s="51"/>
      <c r="C416" s="52"/>
      <c r="D416" s="51"/>
      <c r="E416" s="51"/>
      <c r="F416" s="51"/>
      <c r="G416" s="51"/>
      <c r="H416" s="51"/>
      <c r="I416" s="51"/>
      <c r="J416" s="51"/>
      <c r="K416" s="51"/>
      <c r="L416" s="51"/>
      <c r="M416" s="51"/>
      <c r="N416" s="51"/>
      <c r="O416" s="51"/>
      <c r="P416" s="51"/>
      <c r="Q416" s="51"/>
      <c r="R416" s="51"/>
      <c r="S416" s="51"/>
      <c r="T416" s="51"/>
      <c r="U416" s="51"/>
    </row>
    <row r="417">
      <c r="A417" s="51"/>
      <c r="B417" s="51"/>
      <c r="C417" s="52"/>
      <c r="D417" s="51"/>
      <c r="E417" s="51"/>
      <c r="F417" s="51"/>
      <c r="G417" s="51"/>
      <c r="H417" s="51"/>
      <c r="I417" s="51"/>
      <c r="J417" s="51"/>
      <c r="K417" s="51"/>
      <c r="L417" s="51"/>
      <c r="M417" s="51"/>
      <c r="N417" s="51"/>
      <c r="O417" s="51"/>
      <c r="P417" s="51"/>
      <c r="Q417" s="51"/>
      <c r="R417" s="51"/>
      <c r="S417" s="51"/>
      <c r="T417" s="51"/>
      <c r="U417" s="51"/>
    </row>
    <row r="418">
      <c r="A418" s="51"/>
      <c r="B418" s="51"/>
      <c r="C418" s="52"/>
      <c r="D418" s="51"/>
      <c r="E418" s="51"/>
      <c r="F418" s="51"/>
      <c r="G418" s="51"/>
      <c r="H418" s="51"/>
      <c r="I418" s="51"/>
      <c r="J418" s="51"/>
      <c r="K418" s="51"/>
      <c r="L418" s="51"/>
      <c r="M418" s="51"/>
      <c r="N418" s="51"/>
      <c r="O418" s="51"/>
      <c r="P418" s="51"/>
      <c r="Q418" s="51"/>
      <c r="R418" s="51"/>
      <c r="S418" s="51"/>
      <c r="T418" s="51"/>
      <c r="U418" s="51"/>
    </row>
    <row r="419">
      <c r="A419" s="51"/>
      <c r="B419" s="51"/>
      <c r="C419" s="52"/>
      <c r="D419" s="51"/>
      <c r="E419" s="51"/>
      <c r="F419" s="51"/>
      <c r="G419" s="51"/>
      <c r="H419" s="51"/>
      <c r="I419" s="51"/>
      <c r="J419" s="51"/>
      <c r="K419" s="51"/>
      <c r="L419" s="51"/>
      <c r="M419" s="51"/>
      <c r="N419" s="51"/>
      <c r="O419" s="51"/>
      <c r="P419" s="51"/>
      <c r="Q419" s="51"/>
      <c r="R419" s="51"/>
      <c r="S419" s="51"/>
      <c r="T419" s="51"/>
      <c r="U419" s="51"/>
    </row>
    <row r="420">
      <c r="A420" s="51"/>
      <c r="B420" s="51"/>
      <c r="C420" s="52"/>
      <c r="D420" s="51"/>
      <c r="E420" s="51"/>
      <c r="F420" s="51"/>
      <c r="G420" s="51"/>
      <c r="H420" s="51"/>
      <c r="I420" s="51"/>
      <c r="J420" s="51"/>
      <c r="K420" s="51"/>
      <c r="L420" s="51"/>
      <c r="M420" s="51"/>
      <c r="N420" s="51"/>
      <c r="O420" s="51"/>
      <c r="P420" s="51"/>
      <c r="Q420" s="51"/>
      <c r="R420" s="51"/>
      <c r="S420" s="51"/>
      <c r="T420" s="51"/>
      <c r="U420" s="51"/>
    </row>
    <row r="421">
      <c r="A421" s="51"/>
      <c r="B421" s="51"/>
      <c r="C421" s="52"/>
      <c r="D421" s="51"/>
      <c r="E421" s="51"/>
      <c r="F421" s="51"/>
      <c r="G421" s="51"/>
      <c r="H421" s="51"/>
      <c r="I421" s="51"/>
      <c r="J421" s="51"/>
      <c r="K421" s="51"/>
      <c r="L421" s="51"/>
      <c r="M421" s="51"/>
      <c r="N421" s="51"/>
      <c r="O421" s="51"/>
      <c r="P421" s="51"/>
      <c r="Q421" s="51"/>
      <c r="R421" s="51"/>
      <c r="S421" s="51"/>
      <c r="T421" s="51"/>
      <c r="U421" s="51"/>
    </row>
    <row r="422">
      <c r="A422" s="51"/>
      <c r="B422" s="51"/>
      <c r="C422" s="52"/>
      <c r="D422" s="51"/>
      <c r="E422" s="51"/>
      <c r="F422" s="51"/>
      <c r="G422" s="51"/>
      <c r="H422" s="51"/>
      <c r="I422" s="51"/>
      <c r="J422" s="51"/>
      <c r="K422" s="51"/>
      <c r="L422" s="51"/>
      <c r="M422" s="51"/>
      <c r="N422" s="51"/>
      <c r="O422" s="51"/>
      <c r="P422" s="51"/>
      <c r="Q422" s="51"/>
      <c r="R422" s="51"/>
      <c r="S422" s="51"/>
      <c r="T422" s="51"/>
      <c r="U422" s="51"/>
    </row>
    <row r="423">
      <c r="A423" s="51"/>
      <c r="B423" s="51"/>
      <c r="C423" s="52"/>
      <c r="D423" s="51"/>
      <c r="E423" s="51"/>
      <c r="F423" s="51"/>
      <c r="G423" s="51"/>
      <c r="H423" s="51"/>
      <c r="I423" s="51"/>
      <c r="J423" s="51"/>
      <c r="K423" s="51"/>
      <c r="L423" s="51"/>
      <c r="M423" s="51"/>
      <c r="N423" s="51"/>
      <c r="O423" s="51"/>
      <c r="P423" s="51"/>
      <c r="Q423" s="51"/>
      <c r="R423" s="51"/>
      <c r="S423" s="51"/>
      <c r="T423" s="51"/>
      <c r="U423" s="51"/>
    </row>
    <row r="424">
      <c r="A424" s="51"/>
      <c r="B424" s="51"/>
      <c r="C424" s="52"/>
      <c r="D424" s="51"/>
      <c r="E424" s="51"/>
      <c r="F424" s="51"/>
      <c r="G424" s="51"/>
      <c r="H424" s="51"/>
      <c r="I424" s="51"/>
      <c r="J424" s="51"/>
      <c r="K424" s="51"/>
      <c r="L424" s="51"/>
      <c r="M424" s="51"/>
      <c r="N424" s="51"/>
      <c r="O424" s="51"/>
      <c r="P424" s="51"/>
      <c r="Q424" s="51"/>
      <c r="R424" s="51"/>
      <c r="S424" s="51"/>
      <c r="T424" s="51"/>
      <c r="U424" s="51"/>
    </row>
    <row r="425">
      <c r="A425" s="51"/>
      <c r="B425" s="51"/>
      <c r="C425" s="52"/>
      <c r="D425" s="51"/>
      <c r="E425" s="51"/>
      <c r="F425" s="51"/>
      <c r="G425" s="51"/>
      <c r="H425" s="51"/>
      <c r="I425" s="51"/>
      <c r="J425" s="51"/>
      <c r="K425" s="51"/>
      <c r="L425" s="51"/>
      <c r="M425" s="51"/>
      <c r="N425" s="51"/>
      <c r="O425" s="51"/>
      <c r="P425" s="51"/>
      <c r="Q425" s="51"/>
      <c r="R425" s="51"/>
      <c r="S425" s="51"/>
      <c r="T425" s="51"/>
      <c r="U425" s="51"/>
    </row>
    <row r="426">
      <c r="A426" s="51"/>
      <c r="B426" s="51"/>
      <c r="C426" s="52"/>
      <c r="D426" s="51"/>
      <c r="E426" s="51"/>
      <c r="F426" s="51"/>
      <c r="G426" s="51"/>
      <c r="H426" s="51"/>
      <c r="I426" s="51"/>
      <c r="J426" s="51"/>
      <c r="K426" s="51"/>
      <c r="L426" s="51"/>
      <c r="M426" s="51"/>
      <c r="N426" s="51"/>
      <c r="O426" s="51"/>
      <c r="P426" s="51"/>
      <c r="Q426" s="51"/>
      <c r="R426" s="51"/>
      <c r="S426" s="51"/>
      <c r="T426" s="51"/>
      <c r="U426" s="51"/>
    </row>
    <row r="427">
      <c r="A427" s="51"/>
      <c r="B427" s="51"/>
      <c r="C427" s="52"/>
      <c r="D427" s="51"/>
      <c r="E427" s="51"/>
      <c r="F427" s="51"/>
      <c r="G427" s="51"/>
      <c r="H427" s="51"/>
      <c r="I427" s="51"/>
      <c r="J427" s="51"/>
      <c r="K427" s="51"/>
      <c r="L427" s="51"/>
      <c r="M427" s="51"/>
      <c r="N427" s="51"/>
      <c r="O427" s="51"/>
      <c r="P427" s="51"/>
      <c r="Q427" s="51"/>
      <c r="R427" s="51"/>
      <c r="S427" s="51"/>
      <c r="T427" s="51"/>
      <c r="U427" s="51"/>
    </row>
    <row r="428">
      <c r="A428" s="51"/>
      <c r="B428" s="51"/>
      <c r="C428" s="52"/>
      <c r="D428" s="51"/>
      <c r="E428" s="51"/>
      <c r="F428" s="51"/>
      <c r="G428" s="51"/>
      <c r="H428" s="51"/>
      <c r="I428" s="51"/>
      <c r="J428" s="51"/>
      <c r="K428" s="51"/>
      <c r="L428" s="51"/>
      <c r="M428" s="51"/>
      <c r="N428" s="51"/>
      <c r="O428" s="51"/>
      <c r="P428" s="51"/>
      <c r="Q428" s="51"/>
      <c r="R428" s="51"/>
      <c r="S428" s="51"/>
      <c r="T428" s="51"/>
      <c r="U428" s="51"/>
    </row>
    <row r="429">
      <c r="A429" s="51"/>
      <c r="B429" s="51"/>
      <c r="C429" s="52"/>
      <c r="D429" s="51"/>
      <c r="E429" s="51"/>
      <c r="F429" s="51"/>
      <c r="G429" s="51"/>
      <c r="H429" s="51"/>
      <c r="I429" s="51"/>
      <c r="J429" s="51"/>
      <c r="K429" s="51"/>
      <c r="L429" s="51"/>
      <c r="M429" s="51"/>
      <c r="N429" s="51"/>
      <c r="O429" s="51"/>
      <c r="P429" s="51"/>
      <c r="Q429" s="51"/>
      <c r="R429" s="51"/>
      <c r="S429" s="51"/>
      <c r="T429" s="51"/>
      <c r="U429" s="51"/>
    </row>
    <row r="430">
      <c r="A430" s="51"/>
      <c r="B430" s="51"/>
      <c r="C430" s="52"/>
      <c r="D430" s="51"/>
      <c r="E430" s="51"/>
      <c r="F430" s="51"/>
      <c r="G430" s="51"/>
      <c r="H430" s="51"/>
      <c r="I430" s="51"/>
      <c r="J430" s="51"/>
      <c r="K430" s="51"/>
      <c r="L430" s="51"/>
      <c r="M430" s="51"/>
      <c r="N430" s="51"/>
      <c r="O430" s="51"/>
      <c r="P430" s="51"/>
      <c r="Q430" s="51"/>
      <c r="R430" s="51"/>
      <c r="S430" s="51"/>
      <c r="T430" s="51"/>
      <c r="U430" s="51"/>
    </row>
    <row r="431">
      <c r="A431" s="51"/>
      <c r="B431" s="51"/>
      <c r="C431" s="52"/>
      <c r="D431" s="51"/>
      <c r="E431" s="51"/>
      <c r="F431" s="51"/>
      <c r="G431" s="51"/>
      <c r="H431" s="51"/>
      <c r="I431" s="51"/>
      <c r="J431" s="51"/>
      <c r="K431" s="51"/>
      <c r="L431" s="51"/>
      <c r="M431" s="51"/>
      <c r="N431" s="51"/>
      <c r="O431" s="51"/>
      <c r="P431" s="51"/>
      <c r="Q431" s="51"/>
      <c r="R431" s="51"/>
      <c r="S431" s="51"/>
      <c r="T431" s="51"/>
      <c r="U431" s="51"/>
    </row>
    <row r="432">
      <c r="A432" s="51"/>
      <c r="B432" s="51"/>
      <c r="C432" s="52"/>
      <c r="D432" s="51"/>
      <c r="E432" s="51"/>
      <c r="F432" s="51"/>
      <c r="G432" s="51"/>
      <c r="H432" s="51"/>
      <c r="I432" s="51"/>
      <c r="J432" s="51"/>
      <c r="K432" s="51"/>
      <c r="L432" s="51"/>
      <c r="M432" s="51"/>
      <c r="N432" s="51"/>
      <c r="O432" s="51"/>
      <c r="P432" s="51"/>
      <c r="Q432" s="51"/>
      <c r="R432" s="51"/>
      <c r="S432" s="51"/>
      <c r="T432" s="51"/>
      <c r="U432" s="51"/>
    </row>
    <row r="433">
      <c r="A433" s="51"/>
      <c r="B433" s="51"/>
      <c r="C433" s="52"/>
      <c r="D433" s="51"/>
      <c r="E433" s="51"/>
      <c r="F433" s="51"/>
      <c r="G433" s="51"/>
      <c r="H433" s="51"/>
      <c r="I433" s="51"/>
      <c r="J433" s="51"/>
      <c r="K433" s="51"/>
      <c r="L433" s="51"/>
      <c r="M433" s="51"/>
      <c r="N433" s="51"/>
      <c r="O433" s="51"/>
      <c r="P433" s="51"/>
      <c r="Q433" s="51"/>
      <c r="R433" s="51"/>
      <c r="S433" s="51"/>
      <c r="T433" s="51"/>
      <c r="U433" s="51"/>
    </row>
    <row r="434">
      <c r="A434" s="51"/>
      <c r="B434" s="51"/>
      <c r="C434" s="52"/>
      <c r="D434" s="51"/>
      <c r="E434" s="51"/>
      <c r="F434" s="51"/>
      <c r="G434" s="51"/>
      <c r="H434" s="51"/>
      <c r="I434" s="51"/>
      <c r="J434" s="51"/>
      <c r="K434" s="51"/>
      <c r="L434" s="51"/>
      <c r="M434" s="51"/>
      <c r="N434" s="51"/>
      <c r="O434" s="51"/>
      <c r="P434" s="51"/>
      <c r="Q434" s="51"/>
      <c r="R434" s="51"/>
      <c r="S434" s="51"/>
      <c r="T434" s="51"/>
      <c r="U434" s="51"/>
    </row>
    <row r="435">
      <c r="A435" s="51"/>
      <c r="B435" s="51"/>
      <c r="C435" s="52"/>
      <c r="D435" s="51"/>
      <c r="E435" s="51"/>
      <c r="F435" s="51"/>
      <c r="G435" s="51"/>
      <c r="H435" s="51"/>
      <c r="I435" s="51"/>
      <c r="J435" s="51"/>
      <c r="K435" s="51"/>
      <c r="L435" s="51"/>
      <c r="M435" s="51"/>
      <c r="N435" s="51"/>
      <c r="O435" s="51"/>
      <c r="P435" s="51"/>
      <c r="Q435" s="51"/>
      <c r="R435" s="51"/>
      <c r="S435" s="51"/>
      <c r="T435" s="51"/>
      <c r="U435" s="51"/>
    </row>
    <row r="436">
      <c r="A436" s="51"/>
      <c r="B436" s="51"/>
      <c r="C436" s="52"/>
      <c r="D436" s="51"/>
      <c r="E436" s="51"/>
      <c r="F436" s="51"/>
      <c r="G436" s="51"/>
      <c r="H436" s="51"/>
      <c r="I436" s="51"/>
      <c r="J436" s="51"/>
      <c r="K436" s="51"/>
      <c r="L436" s="51"/>
      <c r="M436" s="51"/>
      <c r="N436" s="51"/>
      <c r="O436" s="51"/>
      <c r="P436" s="51"/>
      <c r="Q436" s="51"/>
      <c r="R436" s="51"/>
      <c r="S436" s="51"/>
      <c r="T436" s="51"/>
      <c r="U436" s="51"/>
    </row>
    <row r="437">
      <c r="A437" s="51"/>
      <c r="B437" s="51"/>
      <c r="C437" s="52"/>
      <c r="D437" s="51"/>
      <c r="E437" s="51"/>
      <c r="F437" s="51"/>
      <c r="G437" s="51"/>
      <c r="H437" s="51"/>
      <c r="I437" s="51"/>
      <c r="J437" s="51"/>
      <c r="K437" s="51"/>
      <c r="L437" s="51"/>
      <c r="M437" s="51"/>
      <c r="N437" s="51"/>
      <c r="O437" s="51"/>
      <c r="P437" s="51"/>
      <c r="Q437" s="51"/>
      <c r="R437" s="51"/>
      <c r="S437" s="51"/>
      <c r="T437" s="51"/>
      <c r="U437" s="51"/>
    </row>
    <row r="438">
      <c r="A438" s="51"/>
      <c r="B438" s="51"/>
      <c r="C438" s="52"/>
      <c r="D438" s="51"/>
      <c r="E438" s="51"/>
      <c r="F438" s="51"/>
      <c r="G438" s="51"/>
      <c r="H438" s="51"/>
      <c r="I438" s="51"/>
      <c r="J438" s="51"/>
      <c r="K438" s="51"/>
      <c r="L438" s="51"/>
      <c r="M438" s="51"/>
      <c r="N438" s="51"/>
      <c r="O438" s="51"/>
      <c r="P438" s="51"/>
      <c r="Q438" s="51"/>
      <c r="R438" s="51"/>
      <c r="S438" s="51"/>
      <c r="T438" s="51"/>
      <c r="U438" s="51"/>
    </row>
    <row r="439">
      <c r="A439" s="51"/>
      <c r="B439" s="51"/>
      <c r="C439" s="52"/>
      <c r="D439" s="51"/>
      <c r="E439" s="51"/>
      <c r="F439" s="51"/>
      <c r="G439" s="51"/>
      <c r="H439" s="51"/>
      <c r="I439" s="51"/>
      <c r="J439" s="51"/>
      <c r="K439" s="51"/>
      <c r="L439" s="51"/>
      <c r="M439" s="51"/>
      <c r="N439" s="51"/>
      <c r="O439" s="51"/>
      <c r="P439" s="51"/>
      <c r="Q439" s="51"/>
      <c r="R439" s="51"/>
      <c r="S439" s="51"/>
      <c r="T439" s="51"/>
      <c r="U439" s="51"/>
    </row>
    <row r="440">
      <c r="A440" s="51"/>
      <c r="B440" s="51"/>
      <c r="C440" s="52"/>
      <c r="D440" s="51"/>
      <c r="E440" s="51"/>
      <c r="F440" s="51"/>
      <c r="G440" s="51"/>
      <c r="H440" s="51"/>
      <c r="I440" s="51"/>
      <c r="J440" s="51"/>
      <c r="K440" s="51"/>
      <c r="L440" s="51"/>
      <c r="M440" s="51"/>
      <c r="N440" s="51"/>
      <c r="O440" s="51"/>
      <c r="P440" s="51"/>
      <c r="Q440" s="51"/>
      <c r="R440" s="51"/>
      <c r="S440" s="51"/>
      <c r="T440" s="51"/>
      <c r="U440" s="51"/>
    </row>
    <row r="441">
      <c r="A441" s="51"/>
      <c r="B441" s="51"/>
      <c r="C441" s="52"/>
      <c r="D441" s="51"/>
      <c r="E441" s="51"/>
      <c r="F441" s="51"/>
      <c r="G441" s="51"/>
      <c r="H441" s="51"/>
      <c r="I441" s="51"/>
      <c r="J441" s="51"/>
      <c r="K441" s="51"/>
      <c r="L441" s="51"/>
      <c r="M441" s="51"/>
      <c r="N441" s="51"/>
      <c r="O441" s="51"/>
      <c r="P441" s="51"/>
      <c r="Q441" s="51"/>
      <c r="R441" s="51"/>
      <c r="S441" s="51"/>
      <c r="T441" s="51"/>
      <c r="U441" s="51"/>
    </row>
    <row r="442">
      <c r="A442" s="51"/>
      <c r="B442" s="51"/>
      <c r="C442" s="52"/>
      <c r="D442" s="51"/>
      <c r="E442" s="51"/>
      <c r="F442" s="51"/>
      <c r="G442" s="51"/>
      <c r="H442" s="51"/>
      <c r="I442" s="51"/>
      <c r="J442" s="51"/>
      <c r="K442" s="51"/>
      <c r="L442" s="51"/>
      <c r="M442" s="51"/>
      <c r="N442" s="51"/>
      <c r="O442" s="51"/>
      <c r="P442" s="51"/>
      <c r="Q442" s="51"/>
      <c r="R442" s="51"/>
      <c r="S442" s="51"/>
      <c r="T442" s="51"/>
      <c r="U442" s="51"/>
    </row>
    <row r="443">
      <c r="A443" s="51"/>
      <c r="B443" s="51"/>
      <c r="C443" s="52"/>
      <c r="D443" s="51"/>
      <c r="E443" s="51"/>
      <c r="F443" s="51"/>
      <c r="G443" s="51"/>
      <c r="H443" s="51"/>
      <c r="I443" s="51"/>
      <c r="J443" s="51"/>
      <c r="K443" s="51"/>
      <c r="L443" s="51"/>
      <c r="M443" s="51"/>
      <c r="N443" s="51"/>
      <c r="O443" s="51"/>
      <c r="P443" s="51"/>
      <c r="Q443" s="51"/>
      <c r="R443" s="51"/>
      <c r="S443" s="51"/>
      <c r="T443" s="51"/>
      <c r="U443" s="51"/>
    </row>
    <row r="444">
      <c r="A444" s="51"/>
      <c r="B444" s="51"/>
      <c r="C444" s="52"/>
      <c r="D444" s="51"/>
      <c r="E444" s="51"/>
      <c r="F444" s="51"/>
      <c r="G444" s="51"/>
      <c r="H444" s="51"/>
      <c r="I444" s="51"/>
      <c r="J444" s="51"/>
      <c r="K444" s="51"/>
      <c r="L444" s="51"/>
      <c r="M444" s="51"/>
      <c r="N444" s="51"/>
      <c r="O444" s="51"/>
      <c r="P444" s="51"/>
      <c r="Q444" s="51"/>
      <c r="R444" s="51"/>
      <c r="S444" s="51"/>
      <c r="T444" s="51"/>
      <c r="U444" s="51"/>
    </row>
    <row r="445">
      <c r="A445" s="51"/>
      <c r="B445" s="51"/>
      <c r="C445" s="52"/>
      <c r="D445" s="51"/>
      <c r="E445" s="51"/>
      <c r="F445" s="51"/>
      <c r="G445" s="51"/>
      <c r="H445" s="51"/>
      <c r="I445" s="51"/>
      <c r="J445" s="51"/>
      <c r="K445" s="51"/>
      <c r="L445" s="51"/>
      <c r="M445" s="51"/>
      <c r="N445" s="51"/>
      <c r="O445" s="51"/>
      <c r="P445" s="51"/>
      <c r="Q445" s="51"/>
      <c r="R445" s="51"/>
      <c r="S445" s="51"/>
      <c r="T445" s="51"/>
      <c r="U445" s="51"/>
    </row>
    <row r="446">
      <c r="A446" s="51"/>
      <c r="B446" s="51"/>
      <c r="C446" s="52"/>
      <c r="D446" s="51"/>
      <c r="E446" s="51"/>
      <c r="F446" s="51"/>
      <c r="G446" s="51"/>
      <c r="H446" s="51"/>
      <c r="I446" s="51"/>
      <c r="J446" s="51"/>
      <c r="K446" s="51"/>
      <c r="L446" s="51"/>
      <c r="M446" s="51"/>
      <c r="N446" s="51"/>
      <c r="O446" s="51"/>
      <c r="P446" s="51"/>
      <c r="Q446" s="51"/>
      <c r="R446" s="51"/>
      <c r="S446" s="51"/>
      <c r="T446" s="51"/>
      <c r="U446" s="51"/>
    </row>
    <row r="447">
      <c r="A447" s="51"/>
      <c r="B447" s="51"/>
      <c r="C447" s="52"/>
      <c r="D447" s="51"/>
      <c r="E447" s="51"/>
      <c r="F447" s="51"/>
      <c r="G447" s="51"/>
      <c r="H447" s="51"/>
      <c r="I447" s="51"/>
      <c r="J447" s="51"/>
      <c r="K447" s="51"/>
      <c r="L447" s="51"/>
      <c r="M447" s="51"/>
      <c r="N447" s="51"/>
      <c r="O447" s="51"/>
      <c r="P447" s="51"/>
      <c r="Q447" s="51"/>
      <c r="R447" s="51"/>
      <c r="S447" s="51"/>
      <c r="T447" s="51"/>
      <c r="U447" s="51"/>
    </row>
    <row r="448">
      <c r="A448" s="51"/>
      <c r="B448" s="51"/>
      <c r="C448" s="52"/>
      <c r="D448" s="51"/>
      <c r="E448" s="51"/>
      <c r="F448" s="51"/>
      <c r="G448" s="51"/>
      <c r="H448" s="51"/>
      <c r="I448" s="51"/>
      <c r="J448" s="51"/>
      <c r="K448" s="51"/>
      <c r="L448" s="51"/>
      <c r="M448" s="51"/>
      <c r="N448" s="51"/>
      <c r="O448" s="51"/>
      <c r="P448" s="51"/>
      <c r="Q448" s="51"/>
      <c r="R448" s="51"/>
      <c r="S448" s="51"/>
      <c r="T448" s="51"/>
      <c r="U448" s="51"/>
    </row>
    <row r="449">
      <c r="A449" s="51"/>
      <c r="B449" s="51"/>
      <c r="C449" s="52"/>
      <c r="D449" s="51"/>
      <c r="E449" s="51"/>
      <c r="F449" s="51"/>
      <c r="G449" s="51"/>
      <c r="H449" s="51"/>
      <c r="I449" s="51"/>
      <c r="J449" s="51"/>
      <c r="K449" s="51"/>
      <c r="L449" s="51"/>
      <c r="M449" s="51"/>
      <c r="N449" s="51"/>
      <c r="O449" s="51"/>
      <c r="P449" s="51"/>
      <c r="Q449" s="51"/>
      <c r="R449" s="51"/>
      <c r="S449" s="51"/>
      <c r="T449" s="51"/>
      <c r="U449" s="51"/>
    </row>
    <row r="450">
      <c r="A450" s="51"/>
      <c r="B450" s="51"/>
      <c r="C450" s="52"/>
      <c r="D450" s="51"/>
      <c r="E450" s="51"/>
      <c r="F450" s="51"/>
      <c r="G450" s="51"/>
      <c r="H450" s="51"/>
      <c r="I450" s="51"/>
      <c r="J450" s="51"/>
      <c r="K450" s="51"/>
      <c r="L450" s="51"/>
      <c r="M450" s="51"/>
      <c r="N450" s="51"/>
      <c r="O450" s="51"/>
      <c r="P450" s="51"/>
      <c r="Q450" s="51"/>
      <c r="R450" s="51"/>
      <c r="S450" s="51"/>
      <c r="T450" s="51"/>
      <c r="U450" s="51"/>
    </row>
    <row r="451">
      <c r="A451" s="51"/>
      <c r="B451" s="51"/>
      <c r="C451" s="52"/>
      <c r="D451" s="51"/>
      <c r="E451" s="51"/>
      <c r="F451" s="51"/>
      <c r="G451" s="51"/>
      <c r="H451" s="51"/>
      <c r="I451" s="51"/>
      <c r="J451" s="51"/>
      <c r="K451" s="51"/>
      <c r="L451" s="51"/>
      <c r="M451" s="51"/>
      <c r="N451" s="51"/>
      <c r="O451" s="51"/>
      <c r="P451" s="51"/>
      <c r="Q451" s="51"/>
      <c r="R451" s="51"/>
      <c r="S451" s="51"/>
      <c r="T451" s="51"/>
      <c r="U451" s="51"/>
    </row>
    <row r="452">
      <c r="A452" s="51"/>
      <c r="B452" s="51"/>
      <c r="C452" s="52"/>
      <c r="D452" s="51"/>
      <c r="E452" s="51"/>
      <c r="F452" s="51"/>
      <c r="G452" s="51"/>
      <c r="H452" s="51"/>
      <c r="I452" s="51"/>
      <c r="J452" s="51"/>
      <c r="K452" s="51"/>
      <c r="L452" s="51"/>
      <c r="M452" s="51"/>
      <c r="N452" s="51"/>
      <c r="O452" s="51"/>
      <c r="P452" s="51"/>
      <c r="Q452" s="51"/>
      <c r="R452" s="51"/>
      <c r="S452" s="51"/>
      <c r="T452" s="51"/>
      <c r="U452" s="51"/>
    </row>
    <row r="453">
      <c r="A453" s="51"/>
      <c r="B453" s="51"/>
      <c r="C453" s="52"/>
      <c r="D453" s="51"/>
      <c r="E453" s="51"/>
      <c r="F453" s="51"/>
      <c r="G453" s="51"/>
      <c r="H453" s="51"/>
      <c r="I453" s="51"/>
      <c r="J453" s="51"/>
      <c r="K453" s="51"/>
      <c r="L453" s="51"/>
      <c r="M453" s="51"/>
      <c r="N453" s="51"/>
      <c r="O453" s="51"/>
      <c r="P453" s="51"/>
      <c r="Q453" s="51"/>
      <c r="R453" s="51"/>
      <c r="S453" s="51"/>
      <c r="T453" s="51"/>
      <c r="U453" s="51"/>
    </row>
    <row r="454">
      <c r="A454" s="51"/>
      <c r="B454" s="51"/>
      <c r="C454" s="52"/>
      <c r="D454" s="51"/>
      <c r="E454" s="51"/>
      <c r="F454" s="51"/>
      <c r="G454" s="51"/>
      <c r="H454" s="51"/>
      <c r="I454" s="51"/>
      <c r="J454" s="51"/>
      <c r="K454" s="51"/>
      <c r="L454" s="51"/>
      <c r="M454" s="51"/>
      <c r="N454" s="51"/>
      <c r="O454" s="51"/>
      <c r="P454" s="51"/>
      <c r="Q454" s="51"/>
      <c r="R454" s="51"/>
      <c r="S454" s="51"/>
      <c r="T454" s="51"/>
      <c r="U454" s="51"/>
    </row>
    <row r="455">
      <c r="A455" s="51"/>
      <c r="B455" s="51"/>
      <c r="C455" s="52"/>
      <c r="D455" s="51"/>
      <c r="E455" s="51"/>
      <c r="F455" s="51"/>
      <c r="G455" s="51"/>
      <c r="H455" s="51"/>
      <c r="I455" s="51"/>
      <c r="J455" s="51"/>
      <c r="K455" s="51"/>
      <c r="L455" s="51"/>
      <c r="M455" s="51"/>
      <c r="N455" s="51"/>
      <c r="O455" s="51"/>
      <c r="P455" s="51"/>
      <c r="Q455" s="51"/>
      <c r="R455" s="51"/>
      <c r="S455" s="51"/>
      <c r="T455" s="51"/>
      <c r="U455" s="51"/>
    </row>
    <row r="456">
      <c r="A456" s="51"/>
      <c r="B456" s="51"/>
      <c r="C456" s="52"/>
      <c r="D456" s="51"/>
      <c r="E456" s="51"/>
      <c r="F456" s="51"/>
      <c r="G456" s="51"/>
      <c r="H456" s="51"/>
      <c r="I456" s="51"/>
      <c r="J456" s="51"/>
      <c r="K456" s="51"/>
      <c r="L456" s="51"/>
      <c r="M456" s="51"/>
      <c r="N456" s="51"/>
      <c r="O456" s="51"/>
      <c r="P456" s="51"/>
      <c r="Q456" s="51"/>
      <c r="R456" s="51"/>
      <c r="S456" s="51"/>
      <c r="T456" s="51"/>
      <c r="U456" s="51"/>
    </row>
    <row r="457">
      <c r="A457" s="51"/>
      <c r="B457" s="51"/>
      <c r="C457" s="52"/>
      <c r="D457" s="51"/>
      <c r="E457" s="51"/>
      <c r="F457" s="51"/>
      <c r="G457" s="51"/>
      <c r="H457" s="51"/>
      <c r="I457" s="51"/>
      <c r="J457" s="51"/>
      <c r="K457" s="51"/>
      <c r="L457" s="51"/>
      <c r="M457" s="51"/>
      <c r="N457" s="51"/>
      <c r="O457" s="51"/>
      <c r="P457" s="51"/>
      <c r="Q457" s="51"/>
      <c r="R457" s="51"/>
      <c r="S457" s="51"/>
      <c r="T457" s="51"/>
      <c r="U457" s="51"/>
    </row>
    <row r="458">
      <c r="A458" s="51"/>
      <c r="B458" s="51"/>
      <c r="C458" s="52"/>
      <c r="D458" s="51"/>
      <c r="E458" s="51"/>
      <c r="F458" s="51"/>
      <c r="G458" s="51"/>
      <c r="H458" s="51"/>
      <c r="I458" s="51"/>
      <c r="J458" s="51"/>
      <c r="K458" s="51"/>
      <c r="L458" s="51"/>
      <c r="M458" s="51"/>
      <c r="N458" s="51"/>
      <c r="O458" s="51"/>
      <c r="P458" s="51"/>
      <c r="Q458" s="51"/>
      <c r="R458" s="51"/>
      <c r="S458" s="51"/>
      <c r="T458" s="51"/>
      <c r="U458" s="51"/>
    </row>
    <row r="459">
      <c r="A459" s="51"/>
      <c r="B459" s="51"/>
      <c r="C459" s="52"/>
      <c r="D459" s="51"/>
      <c r="E459" s="51"/>
      <c r="F459" s="51"/>
      <c r="G459" s="51"/>
      <c r="H459" s="51"/>
      <c r="I459" s="51"/>
      <c r="J459" s="51"/>
      <c r="K459" s="51"/>
      <c r="L459" s="51"/>
      <c r="M459" s="51"/>
      <c r="N459" s="51"/>
      <c r="O459" s="51"/>
      <c r="P459" s="51"/>
      <c r="Q459" s="51"/>
      <c r="R459" s="51"/>
      <c r="S459" s="51"/>
      <c r="T459" s="51"/>
      <c r="U459" s="51"/>
    </row>
    <row r="460">
      <c r="A460" s="51"/>
      <c r="B460" s="51"/>
      <c r="C460" s="52"/>
      <c r="D460" s="51"/>
      <c r="E460" s="51"/>
      <c r="F460" s="51"/>
      <c r="G460" s="51"/>
      <c r="H460" s="51"/>
      <c r="I460" s="51"/>
      <c r="J460" s="51"/>
      <c r="K460" s="51"/>
      <c r="L460" s="51"/>
      <c r="M460" s="51"/>
      <c r="N460" s="51"/>
      <c r="O460" s="51"/>
      <c r="P460" s="51"/>
      <c r="Q460" s="51"/>
      <c r="R460" s="51"/>
      <c r="S460" s="51"/>
      <c r="T460" s="51"/>
      <c r="U460" s="51"/>
    </row>
    <row r="461">
      <c r="A461" s="51"/>
      <c r="B461" s="51"/>
      <c r="C461" s="52"/>
      <c r="D461" s="51"/>
      <c r="E461" s="51"/>
      <c r="F461" s="51"/>
      <c r="G461" s="51"/>
      <c r="H461" s="51"/>
      <c r="I461" s="51"/>
      <c r="J461" s="51"/>
      <c r="K461" s="51"/>
      <c r="L461" s="51"/>
      <c r="M461" s="51"/>
      <c r="N461" s="51"/>
      <c r="O461" s="51"/>
      <c r="P461" s="51"/>
      <c r="Q461" s="51"/>
      <c r="R461" s="51"/>
      <c r="S461" s="51"/>
      <c r="T461" s="51"/>
      <c r="U461" s="51"/>
    </row>
    <row r="462">
      <c r="A462" s="51"/>
      <c r="B462" s="51"/>
      <c r="C462" s="52"/>
      <c r="D462" s="51"/>
      <c r="E462" s="51"/>
      <c r="F462" s="51"/>
      <c r="G462" s="51"/>
      <c r="H462" s="51"/>
      <c r="I462" s="51"/>
      <c r="J462" s="51"/>
      <c r="K462" s="51"/>
      <c r="L462" s="51"/>
      <c r="M462" s="51"/>
      <c r="N462" s="51"/>
      <c r="O462" s="51"/>
      <c r="P462" s="51"/>
      <c r="Q462" s="51"/>
      <c r="R462" s="51"/>
      <c r="S462" s="51"/>
      <c r="T462" s="51"/>
      <c r="U462" s="51"/>
    </row>
    <row r="463">
      <c r="A463" s="51"/>
      <c r="B463" s="51"/>
      <c r="C463" s="52"/>
      <c r="D463" s="51"/>
      <c r="E463" s="51"/>
      <c r="F463" s="51"/>
      <c r="G463" s="51"/>
      <c r="H463" s="51"/>
      <c r="I463" s="51"/>
      <c r="J463" s="51"/>
      <c r="K463" s="51"/>
      <c r="L463" s="51"/>
      <c r="M463" s="51"/>
      <c r="N463" s="51"/>
      <c r="O463" s="51"/>
      <c r="P463" s="51"/>
      <c r="Q463" s="51"/>
      <c r="R463" s="51"/>
      <c r="S463" s="51"/>
      <c r="T463" s="51"/>
      <c r="U463" s="51"/>
    </row>
    <row r="464">
      <c r="A464" s="51"/>
      <c r="B464" s="51"/>
      <c r="C464" s="52"/>
      <c r="D464" s="51"/>
      <c r="E464" s="51"/>
      <c r="F464" s="51"/>
      <c r="G464" s="51"/>
      <c r="H464" s="51"/>
      <c r="I464" s="51"/>
      <c r="J464" s="51"/>
      <c r="K464" s="51"/>
      <c r="L464" s="51"/>
      <c r="M464" s="51"/>
      <c r="N464" s="51"/>
      <c r="O464" s="51"/>
      <c r="P464" s="51"/>
      <c r="Q464" s="51"/>
      <c r="R464" s="51"/>
      <c r="S464" s="51"/>
      <c r="T464" s="51"/>
      <c r="U464" s="51"/>
    </row>
    <row r="465">
      <c r="A465" s="51"/>
      <c r="B465" s="51"/>
      <c r="C465" s="52"/>
      <c r="D465" s="51"/>
      <c r="E465" s="51"/>
      <c r="F465" s="51"/>
      <c r="G465" s="51"/>
      <c r="H465" s="51"/>
      <c r="I465" s="51"/>
      <c r="J465" s="51"/>
      <c r="K465" s="51"/>
      <c r="L465" s="51"/>
      <c r="M465" s="51"/>
      <c r="N465" s="51"/>
      <c r="O465" s="51"/>
      <c r="P465" s="51"/>
      <c r="Q465" s="51"/>
      <c r="R465" s="51"/>
      <c r="S465" s="51"/>
      <c r="T465" s="51"/>
      <c r="U465" s="51"/>
    </row>
    <row r="466">
      <c r="A466" s="51"/>
      <c r="B466" s="51"/>
      <c r="C466" s="52"/>
      <c r="D466" s="51"/>
      <c r="E466" s="51"/>
      <c r="F466" s="51"/>
      <c r="G466" s="51"/>
      <c r="H466" s="51"/>
      <c r="I466" s="51"/>
      <c r="J466" s="51"/>
      <c r="K466" s="51"/>
      <c r="L466" s="51"/>
      <c r="M466" s="51"/>
      <c r="N466" s="51"/>
      <c r="O466" s="51"/>
      <c r="P466" s="51"/>
      <c r="Q466" s="51"/>
      <c r="R466" s="51"/>
      <c r="S466" s="51"/>
      <c r="T466" s="51"/>
      <c r="U466" s="51"/>
    </row>
    <row r="467">
      <c r="A467" s="51"/>
      <c r="B467" s="51"/>
      <c r="C467" s="52"/>
      <c r="D467" s="51"/>
      <c r="E467" s="51"/>
      <c r="F467" s="51"/>
      <c r="G467" s="51"/>
      <c r="H467" s="51"/>
      <c r="I467" s="51"/>
      <c r="J467" s="51"/>
      <c r="K467" s="51"/>
      <c r="L467" s="51"/>
      <c r="M467" s="51"/>
      <c r="N467" s="51"/>
      <c r="O467" s="51"/>
      <c r="P467" s="51"/>
      <c r="Q467" s="51"/>
      <c r="R467" s="51"/>
      <c r="S467" s="51"/>
      <c r="T467" s="51"/>
      <c r="U467" s="51"/>
    </row>
    <row r="468">
      <c r="A468" s="51"/>
      <c r="B468" s="51"/>
      <c r="C468" s="52"/>
      <c r="D468" s="51"/>
      <c r="E468" s="51"/>
      <c r="F468" s="51"/>
      <c r="G468" s="51"/>
      <c r="H468" s="51"/>
      <c r="I468" s="51"/>
      <c r="J468" s="51"/>
      <c r="K468" s="51"/>
      <c r="L468" s="51"/>
      <c r="M468" s="51"/>
      <c r="N468" s="51"/>
      <c r="O468" s="51"/>
      <c r="P468" s="51"/>
      <c r="Q468" s="51"/>
      <c r="R468" s="51"/>
      <c r="S468" s="51"/>
      <c r="T468" s="51"/>
      <c r="U468" s="51"/>
    </row>
    <row r="469">
      <c r="A469" s="51"/>
      <c r="B469" s="51"/>
      <c r="C469" s="52"/>
      <c r="D469" s="51"/>
      <c r="E469" s="51"/>
      <c r="F469" s="51"/>
      <c r="G469" s="51"/>
      <c r="H469" s="51"/>
      <c r="I469" s="51"/>
      <c r="J469" s="51"/>
      <c r="K469" s="51"/>
      <c r="L469" s="51"/>
      <c r="M469" s="51"/>
      <c r="N469" s="51"/>
      <c r="O469" s="51"/>
      <c r="P469" s="51"/>
      <c r="Q469" s="51"/>
      <c r="R469" s="51"/>
      <c r="S469" s="51"/>
      <c r="T469" s="51"/>
      <c r="U469" s="51"/>
    </row>
    <row r="470">
      <c r="A470" s="51"/>
      <c r="B470" s="51"/>
      <c r="C470" s="52"/>
      <c r="D470" s="51"/>
      <c r="E470" s="51"/>
      <c r="F470" s="51"/>
      <c r="G470" s="51"/>
      <c r="H470" s="51"/>
      <c r="I470" s="51"/>
      <c r="J470" s="51"/>
      <c r="K470" s="51"/>
      <c r="L470" s="51"/>
      <c r="M470" s="51"/>
      <c r="N470" s="51"/>
      <c r="O470" s="51"/>
      <c r="P470" s="51"/>
      <c r="Q470" s="51"/>
      <c r="R470" s="51"/>
      <c r="S470" s="51"/>
      <c r="T470" s="51"/>
      <c r="U470" s="51"/>
    </row>
    <row r="471">
      <c r="A471" s="51"/>
      <c r="B471" s="51"/>
      <c r="C471" s="52"/>
      <c r="D471" s="51"/>
      <c r="E471" s="51"/>
      <c r="F471" s="51"/>
      <c r="G471" s="51"/>
      <c r="H471" s="51"/>
      <c r="I471" s="51"/>
      <c r="J471" s="51"/>
      <c r="K471" s="51"/>
      <c r="L471" s="51"/>
      <c r="M471" s="51"/>
      <c r="N471" s="51"/>
      <c r="O471" s="51"/>
      <c r="P471" s="51"/>
      <c r="Q471" s="51"/>
      <c r="R471" s="51"/>
      <c r="S471" s="51"/>
      <c r="T471" s="51"/>
      <c r="U471" s="51"/>
    </row>
    <row r="472">
      <c r="A472" s="51"/>
      <c r="B472" s="51"/>
      <c r="C472" s="52"/>
      <c r="D472" s="51"/>
      <c r="E472" s="51"/>
      <c r="F472" s="51"/>
      <c r="G472" s="51"/>
      <c r="H472" s="51"/>
      <c r="I472" s="51"/>
      <c r="J472" s="51"/>
      <c r="K472" s="51"/>
      <c r="L472" s="51"/>
      <c r="M472" s="51"/>
      <c r="N472" s="51"/>
      <c r="O472" s="51"/>
      <c r="P472" s="51"/>
      <c r="Q472" s="51"/>
      <c r="R472" s="51"/>
      <c r="S472" s="51"/>
      <c r="T472" s="51"/>
      <c r="U472" s="51"/>
    </row>
    <row r="473">
      <c r="A473" s="51"/>
      <c r="B473" s="51"/>
      <c r="C473" s="52"/>
      <c r="D473" s="51"/>
      <c r="E473" s="51"/>
      <c r="F473" s="51"/>
      <c r="G473" s="51"/>
      <c r="H473" s="51"/>
      <c r="I473" s="51"/>
      <c r="J473" s="51"/>
      <c r="K473" s="51"/>
      <c r="L473" s="51"/>
      <c r="M473" s="51"/>
      <c r="N473" s="51"/>
      <c r="O473" s="51"/>
      <c r="P473" s="51"/>
      <c r="Q473" s="51"/>
      <c r="R473" s="51"/>
      <c r="S473" s="51"/>
      <c r="T473" s="51"/>
      <c r="U473" s="51"/>
    </row>
    <row r="474">
      <c r="A474" s="51"/>
      <c r="B474" s="51"/>
      <c r="C474" s="52"/>
      <c r="D474" s="51"/>
      <c r="E474" s="51"/>
      <c r="F474" s="51"/>
      <c r="G474" s="51"/>
      <c r="H474" s="51"/>
      <c r="I474" s="51"/>
      <c r="J474" s="51"/>
      <c r="K474" s="51"/>
      <c r="L474" s="51"/>
      <c r="M474" s="51"/>
      <c r="N474" s="51"/>
      <c r="O474" s="51"/>
      <c r="P474" s="51"/>
      <c r="Q474" s="51"/>
      <c r="R474" s="51"/>
      <c r="S474" s="51"/>
      <c r="T474" s="51"/>
      <c r="U474" s="51"/>
    </row>
    <row r="475">
      <c r="A475" s="51"/>
      <c r="B475" s="51"/>
      <c r="C475" s="52"/>
      <c r="D475" s="51"/>
      <c r="E475" s="51"/>
      <c r="F475" s="51"/>
      <c r="G475" s="51"/>
      <c r="H475" s="51"/>
      <c r="I475" s="51"/>
      <c r="J475" s="51"/>
      <c r="K475" s="51"/>
      <c r="L475" s="51"/>
      <c r="M475" s="51"/>
      <c r="N475" s="51"/>
      <c r="O475" s="51"/>
      <c r="P475" s="51"/>
      <c r="Q475" s="51"/>
      <c r="R475" s="51"/>
      <c r="S475" s="51"/>
      <c r="T475" s="51"/>
      <c r="U475" s="51"/>
    </row>
    <row r="476">
      <c r="A476" s="51"/>
      <c r="B476" s="51"/>
      <c r="C476" s="52"/>
      <c r="D476" s="51"/>
      <c r="E476" s="51"/>
      <c r="F476" s="51"/>
      <c r="G476" s="51"/>
      <c r="H476" s="51"/>
      <c r="I476" s="51"/>
      <c r="J476" s="51"/>
      <c r="K476" s="51"/>
      <c r="L476" s="51"/>
      <c r="M476" s="51"/>
      <c r="N476" s="51"/>
      <c r="O476" s="51"/>
      <c r="P476" s="51"/>
      <c r="Q476" s="51"/>
      <c r="R476" s="51"/>
      <c r="S476" s="51"/>
      <c r="T476" s="51"/>
      <c r="U476" s="51"/>
    </row>
    <row r="477">
      <c r="A477" s="51"/>
      <c r="B477" s="51"/>
      <c r="C477" s="52"/>
      <c r="D477" s="51"/>
      <c r="E477" s="51"/>
      <c r="F477" s="51"/>
      <c r="G477" s="51"/>
      <c r="H477" s="51"/>
      <c r="I477" s="51"/>
      <c r="J477" s="51"/>
      <c r="K477" s="51"/>
      <c r="L477" s="51"/>
      <c r="M477" s="51"/>
      <c r="N477" s="51"/>
      <c r="O477" s="51"/>
      <c r="P477" s="51"/>
      <c r="Q477" s="51"/>
      <c r="R477" s="51"/>
      <c r="S477" s="51"/>
      <c r="T477" s="51"/>
      <c r="U477" s="51"/>
    </row>
    <row r="478">
      <c r="A478" s="51"/>
      <c r="B478" s="51"/>
      <c r="C478" s="52"/>
      <c r="D478" s="51"/>
      <c r="E478" s="51"/>
      <c r="F478" s="51"/>
      <c r="G478" s="51"/>
      <c r="H478" s="51"/>
      <c r="I478" s="51"/>
      <c r="J478" s="51"/>
      <c r="K478" s="51"/>
      <c r="L478" s="51"/>
      <c r="M478" s="51"/>
      <c r="N478" s="51"/>
      <c r="O478" s="51"/>
      <c r="P478" s="51"/>
      <c r="Q478" s="51"/>
      <c r="R478" s="51"/>
      <c r="S478" s="51"/>
      <c r="T478" s="51"/>
      <c r="U478" s="51"/>
    </row>
    <row r="479">
      <c r="A479" s="51"/>
      <c r="B479" s="51"/>
      <c r="C479" s="52"/>
      <c r="D479" s="51"/>
      <c r="E479" s="51"/>
      <c r="F479" s="51"/>
      <c r="G479" s="51"/>
      <c r="H479" s="51"/>
      <c r="I479" s="51"/>
      <c r="J479" s="51"/>
      <c r="K479" s="51"/>
      <c r="L479" s="51"/>
      <c r="M479" s="51"/>
      <c r="N479" s="51"/>
      <c r="O479" s="51"/>
      <c r="P479" s="51"/>
      <c r="Q479" s="51"/>
      <c r="R479" s="51"/>
      <c r="S479" s="51"/>
      <c r="T479" s="51"/>
      <c r="U479" s="51"/>
    </row>
    <row r="480">
      <c r="A480" s="51"/>
      <c r="B480" s="51"/>
      <c r="C480" s="52"/>
      <c r="D480" s="51"/>
      <c r="E480" s="51"/>
      <c r="F480" s="51"/>
      <c r="G480" s="51"/>
      <c r="H480" s="51"/>
      <c r="I480" s="51"/>
      <c r="J480" s="51"/>
      <c r="K480" s="51"/>
      <c r="L480" s="51"/>
      <c r="M480" s="51"/>
      <c r="N480" s="51"/>
      <c r="O480" s="51"/>
      <c r="P480" s="51"/>
      <c r="Q480" s="51"/>
      <c r="R480" s="51"/>
      <c r="S480" s="51"/>
      <c r="T480" s="51"/>
      <c r="U480" s="51"/>
    </row>
    <row r="481">
      <c r="A481" s="51"/>
      <c r="B481" s="51"/>
      <c r="C481" s="52"/>
      <c r="D481" s="51"/>
      <c r="E481" s="51"/>
      <c r="F481" s="51"/>
      <c r="G481" s="51"/>
      <c r="H481" s="51"/>
      <c r="I481" s="51"/>
      <c r="J481" s="51"/>
      <c r="K481" s="51"/>
      <c r="L481" s="51"/>
      <c r="M481" s="51"/>
      <c r="N481" s="51"/>
      <c r="O481" s="51"/>
      <c r="P481" s="51"/>
      <c r="Q481" s="51"/>
      <c r="R481" s="51"/>
      <c r="S481" s="51"/>
      <c r="T481" s="51"/>
      <c r="U481" s="51"/>
    </row>
    <row r="482">
      <c r="A482" s="51"/>
      <c r="B482" s="51"/>
      <c r="C482" s="52"/>
      <c r="D482" s="51"/>
      <c r="E482" s="51"/>
      <c r="F482" s="51"/>
      <c r="G482" s="51"/>
      <c r="H482" s="51"/>
      <c r="I482" s="51"/>
      <c r="J482" s="51"/>
      <c r="K482" s="51"/>
      <c r="L482" s="51"/>
      <c r="M482" s="51"/>
      <c r="N482" s="51"/>
      <c r="O482" s="51"/>
      <c r="P482" s="51"/>
      <c r="Q482" s="51"/>
      <c r="R482" s="51"/>
      <c r="S482" s="51"/>
      <c r="T482" s="51"/>
      <c r="U482" s="51"/>
    </row>
    <row r="483">
      <c r="A483" s="51"/>
      <c r="B483" s="51"/>
      <c r="C483" s="52"/>
      <c r="D483" s="51"/>
      <c r="E483" s="51"/>
      <c r="F483" s="51"/>
      <c r="G483" s="51"/>
      <c r="H483" s="51"/>
      <c r="I483" s="51"/>
      <c r="J483" s="51"/>
      <c r="K483" s="51"/>
      <c r="L483" s="51"/>
      <c r="M483" s="51"/>
      <c r="N483" s="51"/>
      <c r="O483" s="51"/>
      <c r="P483" s="51"/>
      <c r="Q483" s="51"/>
      <c r="R483" s="51"/>
      <c r="S483" s="51"/>
      <c r="T483" s="51"/>
      <c r="U483" s="51"/>
    </row>
    <row r="484">
      <c r="A484" s="51"/>
      <c r="B484" s="51"/>
      <c r="C484" s="52"/>
      <c r="D484" s="51"/>
      <c r="E484" s="51"/>
      <c r="F484" s="51"/>
      <c r="G484" s="51"/>
      <c r="H484" s="51"/>
      <c r="I484" s="51"/>
      <c r="J484" s="51"/>
      <c r="K484" s="51"/>
      <c r="L484" s="51"/>
      <c r="M484" s="51"/>
      <c r="N484" s="51"/>
      <c r="O484" s="51"/>
      <c r="P484" s="51"/>
      <c r="Q484" s="51"/>
      <c r="R484" s="51"/>
      <c r="S484" s="51"/>
      <c r="T484" s="51"/>
      <c r="U484" s="51"/>
    </row>
    <row r="485">
      <c r="A485" s="51"/>
      <c r="B485" s="51"/>
      <c r="C485" s="52"/>
      <c r="D485" s="51"/>
      <c r="E485" s="51"/>
      <c r="F485" s="51"/>
      <c r="G485" s="51"/>
      <c r="H485" s="51"/>
      <c r="I485" s="51"/>
      <c r="J485" s="51"/>
      <c r="K485" s="51"/>
      <c r="L485" s="51"/>
      <c r="M485" s="51"/>
      <c r="N485" s="51"/>
      <c r="O485" s="51"/>
      <c r="P485" s="51"/>
      <c r="Q485" s="51"/>
      <c r="R485" s="51"/>
      <c r="S485" s="51"/>
      <c r="T485" s="51"/>
      <c r="U485" s="51"/>
    </row>
    <row r="486">
      <c r="A486" s="51"/>
      <c r="B486" s="51"/>
      <c r="C486" s="52"/>
      <c r="D486" s="51"/>
      <c r="E486" s="51"/>
      <c r="F486" s="51"/>
      <c r="G486" s="51"/>
      <c r="H486" s="51"/>
      <c r="I486" s="51"/>
      <c r="J486" s="51"/>
      <c r="K486" s="51"/>
      <c r="L486" s="51"/>
      <c r="M486" s="51"/>
      <c r="N486" s="51"/>
      <c r="O486" s="51"/>
      <c r="P486" s="51"/>
      <c r="Q486" s="51"/>
      <c r="R486" s="51"/>
      <c r="S486" s="51"/>
      <c r="T486" s="51"/>
      <c r="U486" s="51"/>
    </row>
    <row r="487">
      <c r="A487" s="51"/>
      <c r="B487" s="51"/>
      <c r="C487" s="52"/>
      <c r="D487" s="51"/>
      <c r="E487" s="51"/>
      <c r="F487" s="51"/>
      <c r="G487" s="51"/>
      <c r="H487" s="51"/>
      <c r="I487" s="51"/>
      <c r="J487" s="51"/>
      <c r="K487" s="51"/>
      <c r="L487" s="51"/>
      <c r="M487" s="51"/>
      <c r="N487" s="51"/>
      <c r="O487" s="51"/>
      <c r="P487" s="51"/>
      <c r="Q487" s="51"/>
      <c r="R487" s="51"/>
      <c r="S487" s="51"/>
      <c r="T487" s="51"/>
      <c r="U487" s="51"/>
    </row>
    <row r="488">
      <c r="A488" s="51"/>
      <c r="B488" s="51"/>
      <c r="C488" s="52"/>
      <c r="D488" s="51"/>
      <c r="E488" s="51"/>
      <c r="F488" s="51"/>
      <c r="G488" s="51"/>
      <c r="H488" s="51"/>
      <c r="I488" s="51"/>
      <c r="J488" s="51"/>
      <c r="K488" s="51"/>
      <c r="L488" s="51"/>
      <c r="M488" s="51"/>
      <c r="N488" s="51"/>
      <c r="O488" s="51"/>
      <c r="P488" s="51"/>
      <c r="Q488" s="51"/>
      <c r="R488" s="51"/>
      <c r="S488" s="51"/>
      <c r="T488" s="51"/>
      <c r="U488" s="51"/>
    </row>
    <row r="489">
      <c r="A489" s="51"/>
      <c r="B489" s="51"/>
      <c r="C489" s="52"/>
      <c r="D489" s="51"/>
      <c r="E489" s="51"/>
      <c r="F489" s="51"/>
      <c r="G489" s="51"/>
      <c r="H489" s="51"/>
      <c r="I489" s="51"/>
      <c r="J489" s="51"/>
      <c r="K489" s="51"/>
      <c r="L489" s="51"/>
      <c r="M489" s="51"/>
      <c r="N489" s="51"/>
      <c r="O489" s="51"/>
      <c r="P489" s="51"/>
      <c r="Q489" s="51"/>
      <c r="R489" s="51"/>
      <c r="S489" s="51"/>
      <c r="T489" s="51"/>
      <c r="U489" s="51"/>
    </row>
    <row r="490">
      <c r="A490" s="51"/>
      <c r="B490" s="51"/>
      <c r="C490" s="52"/>
      <c r="D490" s="51"/>
      <c r="E490" s="51"/>
      <c r="F490" s="51"/>
      <c r="G490" s="51"/>
      <c r="H490" s="51"/>
      <c r="I490" s="51"/>
      <c r="J490" s="51"/>
      <c r="K490" s="51"/>
      <c r="L490" s="51"/>
      <c r="M490" s="51"/>
      <c r="N490" s="51"/>
      <c r="O490" s="51"/>
      <c r="P490" s="51"/>
      <c r="Q490" s="51"/>
      <c r="R490" s="51"/>
      <c r="S490" s="51"/>
      <c r="T490" s="51"/>
      <c r="U490" s="51"/>
    </row>
    <row r="491">
      <c r="A491" s="51"/>
      <c r="B491" s="51"/>
      <c r="C491" s="52"/>
      <c r="D491" s="51"/>
      <c r="E491" s="51"/>
      <c r="F491" s="51"/>
      <c r="G491" s="51"/>
      <c r="H491" s="51"/>
      <c r="I491" s="51"/>
      <c r="J491" s="51"/>
      <c r="K491" s="51"/>
      <c r="L491" s="51"/>
      <c r="M491" s="51"/>
      <c r="N491" s="51"/>
      <c r="O491" s="51"/>
      <c r="P491" s="51"/>
      <c r="Q491" s="51"/>
      <c r="R491" s="51"/>
      <c r="S491" s="51"/>
      <c r="T491" s="51"/>
      <c r="U491" s="51"/>
    </row>
    <row r="492">
      <c r="A492" s="51"/>
      <c r="B492" s="51"/>
      <c r="C492" s="52"/>
      <c r="D492" s="51"/>
      <c r="E492" s="51"/>
      <c r="F492" s="51"/>
      <c r="G492" s="51"/>
      <c r="H492" s="51"/>
      <c r="I492" s="51"/>
      <c r="J492" s="51"/>
      <c r="K492" s="51"/>
      <c r="L492" s="51"/>
      <c r="M492" s="51"/>
      <c r="N492" s="51"/>
      <c r="O492" s="51"/>
      <c r="P492" s="51"/>
      <c r="Q492" s="51"/>
      <c r="R492" s="51"/>
      <c r="S492" s="51"/>
      <c r="T492" s="51"/>
      <c r="U492" s="51"/>
    </row>
    <row r="493">
      <c r="A493" s="51"/>
      <c r="B493" s="51"/>
      <c r="C493" s="52"/>
      <c r="D493" s="51"/>
      <c r="E493" s="51"/>
      <c r="F493" s="51"/>
      <c r="G493" s="51"/>
      <c r="H493" s="51"/>
      <c r="I493" s="51"/>
      <c r="J493" s="51"/>
      <c r="K493" s="51"/>
      <c r="L493" s="51"/>
      <c r="M493" s="51"/>
      <c r="N493" s="51"/>
      <c r="O493" s="51"/>
      <c r="P493" s="51"/>
      <c r="Q493" s="51"/>
      <c r="R493" s="51"/>
      <c r="S493" s="51"/>
      <c r="T493" s="51"/>
      <c r="U493" s="51"/>
    </row>
    <row r="494">
      <c r="A494" s="51"/>
      <c r="B494" s="51"/>
      <c r="C494" s="52"/>
      <c r="D494" s="51"/>
      <c r="E494" s="51"/>
      <c r="F494" s="51"/>
      <c r="G494" s="51"/>
      <c r="H494" s="51"/>
      <c r="I494" s="51"/>
      <c r="J494" s="51"/>
      <c r="K494" s="51"/>
      <c r="L494" s="51"/>
      <c r="M494" s="51"/>
      <c r="N494" s="51"/>
      <c r="O494" s="51"/>
      <c r="P494" s="51"/>
      <c r="Q494" s="51"/>
      <c r="R494" s="51"/>
      <c r="S494" s="51"/>
      <c r="T494" s="51"/>
      <c r="U494" s="51"/>
    </row>
    <row r="495">
      <c r="A495" s="51"/>
      <c r="B495" s="51"/>
      <c r="C495" s="52"/>
      <c r="D495" s="51"/>
      <c r="E495" s="51"/>
      <c r="F495" s="51"/>
      <c r="G495" s="51"/>
      <c r="H495" s="51"/>
      <c r="I495" s="51"/>
      <c r="J495" s="51"/>
      <c r="K495" s="51"/>
      <c r="L495" s="51"/>
      <c r="M495" s="51"/>
      <c r="N495" s="51"/>
      <c r="O495" s="51"/>
      <c r="P495" s="51"/>
      <c r="Q495" s="51"/>
      <c r="R495" s="51"/>
      <c r="S495" s="51"/>
      <c r="T495" s="51"/>
      <c r="U495" s="51"/>
    </row>
    <row r="496">
      <c r="A496" s="51"/>
      <c r="B496" s="51"/>
      <c r="C496" s="52"/>
      <c r="D496" s="51"/>
      <c r="E496" s="51"/>
      <c r="F496" s="51"/>
      <c r="G496" s="51"/>
      <c r="H496" s="51"/>
      <c r="I496" s="51"/>
      <c r="J496" s="51"/>
      <c r="K496" s="51"/>
      <c r="L496" s="51"/>
      <c r="M496" s="51"/>
      <c r="N496" s="51"/>
      <c r="O496" s="51"/>
      <c r="P496" s="51"/>
      <c r="Q496" s="51"/>
      <c r="R496" s="51"/>
      <c r="S496" s="51"/>
      <c r="T496" s="51"/>
      <c r="U496" s="51"/>
    </row>
    <row r="497">
      <c r="A497" s="51"/>
      <c r="B497" s="51"/>
      <c r="C497" s="52"/>
      <c r="D497" s="51"/>
      <c r="E497" s="51"/>
      <c r="F497" s="51"/>
      <c r="G497" s="51"/>
      <c r="H497" s="51"/>
      <c r="I497" s="51"/>
      <c r="J497" s="51"/>
      <c r="K497" s="51"/>
      <c r="L497" s="51"/>
      <c r="M497" s="51"/>
      <c r="N497" s="51"/>
      <c r="O497" s="51"/>
      <c r="P497" s="51"/>
      <c r="Q497" s="51"/>
      <c r="R497" s="51"/>
      <c r="S497" s="51"/>
      <c r="T497" s="51"/>
      <c r="U497" s="51"/>
    </row>
    <row r="498">
      <c r="A498" s="51"/>
      <c r="B498" s="51"/>
      <c r="C498" s="52"/>
      <c r="D498" s="51"/>
      <c r="E498" s="51"/>
      <c r="F498" s="51"/>
      <c r="G498" s="51"/>
      <c r="H498" s="51"/>
      <c r="I498" s="51"/>
      <c r="J498" s="51"/>
      <c r="K498" s="51"/>
      <c r="L498" s="51"/>
      <c r="M498" s="51"/>
      <c r="N498" s="51"/>
      <c r="O498" s="51"/>
      <c r="P498" s="51"/>
      <c r="Q498" s="51"/>
      <c r="R498" s="51"/>
      <c r="S498" s="51"/>
      <c r="T498" s="51"/>
      <c r="U498" s="51"/>
    </row>
    <row r="499">
      <c r="A499" s="51"/>
      <c r="B499" s="51"/>
      <c r="C499" s="52"/>
      <c r="D499" s="51"/>
      <c r="E499" s="51"/>
      <c r="F499" s="51"/>
      <c r="G499" s="51"/>
      <c r="H499" s="51"/>
      <c r="I499" s="51"/>
      <c r="J499" s="51"/>
      <c r="K499" s="51"/>
      <c r="L499" s="51"/>
      <c r="M499" s="51"/>
      <c r="N499" s="51"/>
      <c r="O499" s="51"/>
      <c r="P499" s="51"/>
      <c r="Q499" s="51"/>
      <c r="R499" s="51"/>
      <c r="S499" s="51"/>
      <c r="T499" s="51"/>
      <c r="U499" s="51"/>
    </row>
    <row r="500">
      <c r="A500" s="51"/>
      <c r="B500" s="51"/>
      <c r="C500" s="52"/>
      <c r="D500" s="51"/>
      <c r="E500" s="51"/>
      <c r="F500" s="51"/>
      <c r="G500" s="51"/>
      <c r="H500" s="51"/>
      <c r="I500" s="51"/>
      <c r="J500" s="51"/>
      <c r="K500" s="51"/>
      <c r="L500" s="51"/>
      <c r="M500" s="51"/>
      <c r="N500" s="51"/>
      <c r="O500" s="51"/>
      <c r="P500" s="51"/>
      <c r="Q500" s="51"/>
      <c r="R500" s="51"/>
      <c r="S500" s="51"/>
      <c r="T500" s="51"/>
      <c r="U500" s="51"/>
    </row>
    <row r="501">
      <c r="A501" s="51"/>
      <c r="B501" s="51"/>
      <c r="C501" s="52"/>
      <c r="D501" s="51"/>
      <c r="E501" s="51"/>
      <c r="F501" s="51"/>
      <c r="G501" s="51"/>
      <c r="H501" s="51"/>
      <c r="I501" s="51"/>
      <c r="J501" s="51"/>
      <c r="K501" s="51"/>
      <c r="L501" s="51"/>
      <c r="M501" s="51"/>
      <c r="N501" s="51"/>
      <c r="O501" s="51"/>
      <c r="P501" s="51"/>
      <c r="Q501" s="51"/>
      <c r="R501" s="51"/>
      <c r="S501" s="51"/>
      <c r="T501" s="51"/>
      <c r="U501" s="51"/>
    </row>
    <row r="502">
      <c r="A502" s="51"/>
      <c r="B502" s="51"/>
      <c r="C502" s="52"/>
      <c r="D502" s="51"/>
      <c r="E502" s="51"/>
      <c r="F502" s="51"/>
      <c r="G502" s="51"/>
      <c r="H502" s="51"/>
      <c r="I502" s="51"/>
      <c r="J502" s="51"/>
      <c r="K502" s="51"/>
      <c r="L502" s="51"/>
      <c r="M502" s="51"/>
      <c r="N502" s="51"/>
      <c r="O502" s="51"/>
      <c r="P502" s="51"/>
      <c r="Q502" s="51"/>
      <c r="R502" s="51"/>
      <c r="S502" s="51"/>
      <c r="T502" s="51"/>
      <c r="U502" s="51"/>
    </row>
    <row r="503">
      <c r="A503" s="51"/>
      <c r="B503" s="51"/>
      <c r="C503" s="52"/>
      <c r="D503" s="51"/>
      <c r="E503" s="51"/>
      <c r="F503" s="51"/>
      <c r="G503" s="51"/>
      <c r="H503" s="51"/>
      <c r="I503" s="51"/>
      <c r="J503" s="51"/>
      <c r="K503" s="51"/>
      <c r="L503" s="51"/>
      <c r="M503" s="51"/>
      <c r="N503" s="51"/>
      <c r="O503" s="51"/>
      <c r="P503" s="51"/>
      <c r="Q503" s="51"/>
      <c r="R503" s="51"/>
      <c r="S503" s="51"/>
      <c r="T503" s="51"/>
      <c r="U503" s="51"/>
    </row>
    <row r="504">
      <c r="A504" s="51"/>
      <c r="B504" s="51"/>
      <c r="C504" s="52"/>
      <c r="D504" s="51"/>
      <c r="E504" s="51"/>
      <c r="F504" s="51"/>
      <c r="G504" s="51"/>
      <c r="H504" s="51"/>
      <c r="I504" s="51"/>
      <c r="J504" s="51"/>
      <c r="K504" s="51"/>
      <c r="L504" s="51"/>
      <c r="M504" s="51"/>
      <c r="N504" s="51"/>
      <c r="O504" s="51"/>
      <c r="P504" s="51"/>
      <c r="Q504" s="51"/>
      <c r="R504" s="51"/>
      <c r="S504" s="51"/>
      <c r="T504" s="51"/>
      <c r="U504" s="51"/>
    </row>
    <row r="505">
      <c r="A505" s="51"/>
      <c r="B505" s="51"/>
      <c r="C505" s="52"/>
      <c r="D505" s="51"/>
      <c r="E505" s="51"/>
      <c r="F505" s="51"/>
      <c r="G505" s="51"/>
      <c r="H505" s="51"/>
      <c r="I505" s="51"/>
      <c r="J505" s="51"/>
      <c r="K505" s="51"/>
      <c r="L505" s="51"/>
      <c r="M505" s="51"/>
      <c r="N505" s="51"/>
      <c r="O505" s="51"/>
      <c r="P505" s="51"/>
      <c r="Q505" s="51"/>
      <c r="R505" s="51"/>
      <c r="S505" s="51"/>
      <c r="T505" s="51"/>
      <c r="U505" s="51"/>
    </row>
    <row r="506">
      <c r="A506" s="51"/>
      <c r="B506" s="51"/>
      <c r="C506" s="52"/>
      <c r="D506" s="51"/>
      <c r="E506" s="51"/>
      <c r="F506" s="51"/>
      <c r="G506" s="51"/>
      <c r="H506" s="51"/>
      <c r="I506" s="51"/>
      <c r="J506" s="51"/>
      <c r="K506" s="51"/>
      <c r="L506" s="51"/>
      <c r="M506" s="51"/>
      <c r="N506" s="51"/>
      <c r="O506" s="51"/>
      <c r="P506" s="51"/>
      <c r="Q506" s="51"/>
      <c r="R506" s="51"/>
      <c r="S506" s="51"/>
      <c r="T506" s="51"/>
      <c r="U506" s="51"/>
    </row>
    <row r="507">
      <c r="A507" s="51"/>
      <c r="B507" s="51"/>
      <c r="C507" s="52"/>
      <c r="D507" s="51"/>
      <c r="E507" s="51"/>
      <c r="F507" s="51"/>
      <c r="G507" s="51"/>
      <c r="H507" s="51"/>
      <c r="I507" s="51"/>
      <c r="J507" s="51"/>
      <c r="K507" s="51"/>
      <c r="L507" s="51"/>
      <c r="M507" s="51"/>
      <c r="N507" s="51"/>
      <c r="O507" s="51"/>
      <c r="P507" s="51"/>
      <c r="Q507" s="51"/>
      <c r="R507" s="51"/>
      <c r="S507" s="51"/>
      <c r="T507" s="51"/>
      <c r="U507" s="51"/>
    </row>
    <row r="508">
      <c r="A508" s="51"/>
      <c r="B508" s="51"/>
      <c r="C508" s="52"/>
      <c r="D508" s="51"/>
      <c r="E508" s="51"/>
      <c r="F508" s="51"/>
      <c r="G508" s="51"/>
      <c r="H508" s="51"/>
      <c r="I508" s="51"/>
      <c r="J508" s="51"/>
      <c r="K508" s="51"/>
      <c r="L508" s="51"/>
      <c r="M508" s="51"/>
      <c r="N508" s="51"/>
      <c r="O508" s="51"/>
      <c r="P508" s="51"/>
      <c r="Q508" s="51"/>
      <c r="R508" s="51"/>
      <c r="S508" s="51"/>
      <c r="T508" s="51"/>
      <c r="U508" s="51"/>
    </row>
    <row r="509">
      <c r="A509" s="51"/>
      <c r="B509" s="51"/>
      <c r="C509" s="52"/>
      <c r="D509" s="51"/>
      <c r="E509" s="51"/>
      <c r="F509" s="51"/>
      <c r="G509" s="51"/>
      <c r="H509" s="51"/>
      <c r="I509" s="51"/>
      <c r="J509" s="51"/>
      <c r="K509" s="51"/>
      <c r="L509" s="51"/>
      <c r="M509" s="51"/>
      <c r="N509" s="51"/>
      <c r="O509" s="51"/>
      <c r="P509" s="51"/>
      <c r="Q509" s="51"/>
      <c r="R509" s="51"/>
      <c r="S509" s="51"/>
      <c r="T509" s="51"/>
      <c r="U509" s="51"/>
    </row>
    <row r="510">
      <c r="A510" s="51"/>
      <c r="B510" s="51"/>
      <c r="C510" s="52"/>
      <c r="D510" s="51"/>
      <c r="E510" s="51"/>
      <c r="F510" s="51"/>
      <c r="G510" s="51"/>
      <c r="H510" s="51"/>
      <c r="I510" s="51"/>
      <c r="J510" s="51"/>
      <c r="K510" s="51"/>
      <c r="L510" s="51"/>
      <c r="M510" s="51"/>
      <c r="N510" s="51"/>
      <c r="O510" s="51"/>
      <c r="P510" s="51"/>
      <c r="Q510" s="51"/>
      <c r="R510" s="51"/>
      <c r="S510" s="51"/>
      <c r="T510" s="51"/>
      <c r="U510" s="51"/>
    </row>
    <row r="511">
      <c r="A511" s="51"/>
      <c r="B511" s="51"/>
      <c r="C511" s="52"/>
      <c r="D511" s="51"/>
      <c r="E511" s="51"/>
      <c r="F511" s="51"/>
      <c r="G511" s="51"/>
      <c r="H511" s="51"/>
      <c r="I511" s="51"/>
      <c r="J511" s="51"/>
      <c r="K511" s="51"/>
      <c r="L511" s="51"/>
      <c r="M511" s="51"/>
      <c r="N511" s="51"/>
      <c r="O511" s="51"/>
      <c r="P511" s="51"/>
      <c r="Q511" s="51"/>
      <c r="R511" s="51"/>
      <c r="S511" s="51"/>
      <c r="T511" s="51"/>
      <c r="U511" s="51"/>
    </row>
    <row r="512">
      <c r="A512" s="51"/>
      <c r="B512" s="51"/>
      <c r="C512" s="52"/>
      <c r="D512" s="51"/>
      <c r="E512" s="51"/>
      <c r="F512" s="51"/>
      <c r="G512" s="51"/>
      <c r="H512" s="51"/>
      <c r="I512" s="51"/>
      <c r="J512" s="51"/>
      <c r="K512" s="51"/>
      <c r="L512" s="51"/>
      <c r="M512" s="51"/>
      <c r="N512" s="51"/>
      <c r="O512" s="51"/>
      <c r="P512" s="51"/>
      <c r="Q512" s="51"/>
      <c r="R512" s="51"/>
      <c r="S512" s="51"/>
      <c r="T512" s="51"/>
      <c r="U512" s="51"/>
    </row>
    <row r="513">
      <c r="A513" s="51"/>
      <c r="B513" s="51"/>
      <c r="C513" s="52"/>
      <c r="D513" s="51"/>
      <c r="E513" s="51"/>
      <c r="F513" s="51"/>
      <c r="G513" s="51"/>
      <c r="H513" s="51"/>
      <c r="I513" s="51"/>
      <c r="J513" s="51"/>
      <c r="K513" s="51"/>
      <c r="L513" s="51"/>
      <c r="M513" s="51"/>
      <c r="N513" s="51"/>
      <c r="O513" s="51"/>
      <c r="P513" s="51"/>
      <c r="Q513" s="51"/>
      <c r="R513" s="51"/>
      <c r="S513" s="51"/>
      <c r="T513" s="51"/>
      <c r="U513" s="51"/>
    </row>
    <row r="514">
      <c r="A514" s="51"/>
      <c r="B514" s="51"/>
      <c r="C514" s="52"/>
      <c r="D514" s="51"/>
      <c r="E514" s="51"/>
      <c r="F514" s="51"/>
      <c r="G514" s="51"/>
      <c r="H514" s="51"/>
      <c r="I514" s="51"/>
      <c r="J514" s="51"/>
      <c r="K514" s="51"/>
      <c r="L514" s="51"/>
      <c r="M514" s="51"/>
      <c r="N514" s="51"/>
      <c r="O514" s="51"/>
      <c r="P514" s="51"/>
      <c r="Q514" s="51"/>
      <c r="R514" s="51"/>
      <c r="S514" s="51"/>
      <c r="T514" s="51"/>
      <c r="U514" s="51"/>
    </row>
    <row r="515">
      <c r="A515" s="51"/>
      <c r="B515" s="51"/>
      <c r="C515" s="52"/>
      <c r="D515" s="51"/>
      <c r="E515" s="51"/>
      <c r="F515" s="51"/>
      <c r="G515" s="51"/>
      <c r="H515" s="51"/>
      <c r="I515" s="51"/>
      <c r="J515" s="51"/>
      <c r="K515" s="51"/>
      <c r="L515" s="51"/>
      <c r="M515" s="51"/>
      <c r="N515" s="51"/>
      <c r="O515" s="51"/>
      <c r="P515" s="51"/>
      <c r="Q515" s="51"/>
      <c r="R515" s="51"/>
      <c r="S515" s="51"/>
      <c r="T515" s="51"/>
      <c r="U515" s="51"/>
    </row>
    <row r="516">
      <c r="A516" s="51"/>
      <c r="B516" s="51"/>
      <c r="C516" s="52"/>
      <c r="D516" s="51"/>
      <c r="E516" s="51"/>
      <c r="F516" s="51"/>
      <c r="G516" s="51"/>
      <c r="H516" s="51"/>
      <c r="I516" s="51"/>
      <c r="J516" s="51"/>
      <c r="K516" s="51"/>
      <c r="L516" s="51"/>
      <c r="M516" s="51"/>
      <c r="N516" s="51"/>
      <c r="O516" s="51"/>
      <c r="P516" s="51"/>
      <c r="Q516" s="51"/>
      <c r="R516" s="51"/>
      <c r="S516" s="51"/>
      <c r="T516" s="51"/>
      <c r="U516" s="51"/>
    </row>
    <row r="517">
      <c r="A517" s="51"/>
      <c r="B517" s="51"/>
      <c r="C517" s="52"/>
      <c r="D517" s="51"/>
      <c r="E517" s="51"/>
      <c r="F517" s="51"/>
      <c r="G517" s="51"/>
      <c r="H517" s="51"/>
      <c r="I517" s="51"/>
      <c r="J517" s="51"/>
      <c r="K517" s="51"/>
      <c r="L517" s="51"/>
      <c r="M517" s="51"/>
      <c r="N517" s="51"/>
      <c r="O517" s="51"/>
      <c r="P517" s="51"/>
      <c r="Q517" s="51"/>
      <c r="R517" s="51"/>
      <c r="S517" s="51"/>
      <c r="T517" s="51"/>
      <c r="U517" s="51"/>
    </row>
    <row r="518">
      <c r="A518" s="51"/>
      <c r="B518" s="51"/>
      <c r="C518" s="52"/>
      <c r="D518" s="51"/>
      <c r="E518" s="51"/>
      <c r="F518" s="51"/>
      <c r="G518" s="51"/>
      <c r="H518" s="51"/>
      <c r="I518" s="51"/>
      <c r="J518" s="51"/>
      <c r="K518" s="51"/>
      <c r="L518" s="51"/>
      <c r="M518" s="51"/>
      <c r="N518" s="51"/>
      <c r="O518" s="51"/>
      <c r="P518" s="51"/>
      <c r="Q518" s="51"/>
      <c r="R518" s="51"/>
      <c r="S518" s="51"/>
      <c r="T518" s="51"/>
      <c r="U518" s="51"/>
    </row>
    <row r="519">
      <c r="A519" s="51"/>
      <c r="B519" s="51"/>
      <c r="C519" s="52"/>
      <c r="D519" s="51"/>
      <c r="E519" s="51"/>
      <c r="F519" s="51"/>
      <c r="G519" s="51"/>
      <c r="H519" s="51"/>
      <c r="I519" s="51"/>
      <c r="J519" s="51"/>
      <c r="K519" s="51"/>
      <c r="L519" s="51"/>
      <c r="M519" s="51"/>
      <c r="N519" s="51"/>
      <c r="O519" s="51"/>
      <c r="P519" s="51"/>
      <c r="Q519" s="51"/>
      <c r="R519" s="51"/>
      <c r="S519" s="51"/>
      <c r="T519" s="51"/>
      <c r="U519" s="51"/>
    </row>
    <row r="520">
      <c r="A520" s="51"/>
      <c r="B520" s="51"/>
      <c r="C520" s="52"/>
      <c r="D520" s="51"/>
      <c r="E520" s="51"/>
      <c r="F520" s="51"/>
      <c r="G520" s="51"/>
      <c r="H520" s="51"/>
      <c r="I520" s="51"/>
      <c r="J520" s="51"/>
      <c r="K520" s="51"/>
      <c r="L520" s="51"/>
      <c r="M520" s="51"/>
      <c r="N520" s="51"/>
      <c r="O520" s="51"/>
      <c r="P520" s="51"/>
      <c r="Q520" s="51"/>
      <c r="R520" s="51"/>
      <c r="S520" s="51"/>
      <c r="T520" s="51"/>
      <c r="U520" s="51"/>
    </row>
    <row r="521">
      <c r="A521" s="51"/>
      <c r="B521" s="51"/>
      <c r="C521" s="52"/>
      <c r="D521" s="51"/>
      <c r="E521" s="51"/>
      <c r="F521" s="51"/>
      <c r="G521" s="51"/>
      <c r="H521" s="51"/>
      <c r="I521" s="51"/>
      <c r="J521" s="51"/>
      <c r="K521" s="51"/>
      <c r="L521" s="51"/>
      <c r="M521" s="51"/>
      <c r="N521" s="51"/>
      <c r="O521" s="51"/>
      <c r="P521" s="51"/>
      <c r="Q521" s="51"/>
      <c r="R521" s="51"/>
      <c r="S521" s="51"/>
      <c r="T521" s="51"/>
      <c r="U521" s="51"/>
    </row>
    <row r="522">
      <c r="A522" s="51"/>
      <c r="B522" s="51"/>
      <c r="C522" s="52"/>
      <c r="D522" s="51"/>
      <c r="E522" s="51"/>
      <c r="F522" s="51"/>
      <c r="G522" s="51"/>
      <c r="H522" s="51"/>
      <c r="I522" s="51"/>
      <c r="J522" s="51"/>
      <c r="K522" s="51"/>
      <c r="L522" s="51"/>
      <c r="M522" s="51"/>
      <c r="N522" s="51"/>
      <c r="O522" s="51"/>
      <c r="P522" s="51"/>
      <c r="Q522" s="51"/>
      <c r="R522" s="51"/>
      <c r="S522" s="51"/>
      <c r="T522" s="51"/>
      <c r="U522" s="51"/>
    </row>
    <row r="523">
      <c r="A523" s="51"/>
      <c r="B523" s="51"/>
      <c r="C523" s="52"/>
      <c r="D523" s="51"/>
      <c r="E523" s="51"/>
      <c r="F523" s="51"/>
      <c r="G523" s="51"/>
      <c r="H523" s="51"/>
      <c r="I523" s="51"/>
      <c r="J523" s="51"/>
      <c r="K523" s="51"/>
      <c r="L523" s="51"/>
      <c r="M523" s="51"/>
      <c r="N523" s="51"/>
      <c r="O523" s="51"/>
      <c r="P523" s="51"/>
      <c r="Q523" s="51"/>
      <c r="R523" s="51"/>
      <c r="S523" s="51"/>
      <c r="T523" s="51"/>
      <c r="U523" s="51"/>
    </row>
    <row r="524">
      <c r="A524" s="51"/>
      <c r="B524" s="51"/>
      <c r="C524" s="52"/>
      <c r="D524" s="51"/>
      <c r="E524" s="51"/>
      <c r="F524" s="51"/>
      <c r="G524" s="51"/>
      <c r="H524" s="51"/>
      <c r="I524" s="51"/>
      <c r="J524" s="51"/>
      <c r="K524" s="51"/>
      <c r="L524" s="51"/>
      <c r="M524" s="51"/>
      <c r="N524" s="51"/>
      <c r="O524" s="51"/>
      <c r="P524" s="51"/>
      <c r="Q524" s="51"/>
      <c r="R524" s="51"/>
      <c r="S524" s="51"/>
      <c r="T524" s="51"/>
      <c r="U524" s="51"/>
    </row>
    <row r="525">
      <c r="A525" s="51"/>
      <c r="B525" s="51"/>
      <c r="C525" s="52"/>
      <c r="D525" s="51"/>
      <c r="E525" s="51"/>
      <c r="F525" s="51"/>
      <c r="G525" s="51"/>
      <c r="H525" s="51"/>
      <c r="I525" s="51"/>
      <c r="J525" s="51"/>
      <c r="K525" s="51"/>
      <c r="L525" s="51"/>
      <c r="M525" s="51"/>
      <c r="N525" s="51"/>
      <c r="O525" s="51"/>
      <c r="P525" s="51"/>
      <c r="Q525" s="51"/>
      <c r="R525" s="51"/>
      <c r="S525" s="51"/>
      <c r="T525" s="51"/>
      <c r="U525" s="51"/>
    </row>
    <row r="526">
      <c r="A526" s="51"/>
      <c r="B526" s="51"/>
      <c r="C526" s="52"/>
      <c r="D526" s="51"/>
      <c r="E526" s="51"/>
      <c r="F526" s="51"/>
      <c r="G526" s="51"/>
      <c r="H526" s="51"/>
      <c r="I526" s="51"/>
      <c r="J526" s="51"/>
      <c r="K526" s="51"/>
      <c r="L526" s="51"/>
      <c r="M526" s="51"/>
      <c r="N526" s="51"/>
      <c r="O526" s="51"/>
      <c r="P526" s="51"/>
      <c r="Q526" s="51"/>
      <c r="R526" s="51"/>
      <c r="S526" s="51"/>
      <c r="T526" s="51"/>
      <c r="U526" s="51"/>
    </row>
    <row r="527">
      <c r="A527" s="51"/>
      <c r="B527" s="51"/>
      <c r="C527" s="52"/>
      <c r="D527" s="51"/>
      <c r="E527" s="51"/>
      <c r="F527" s="51"/>
      <c r="G527" s="51"/>
      <c r="H527" s="51"/>
      <c r="I527" s="51"/>
      <c r="J527" s="51"/>
      <c r="K527" s="51"/>
      <c r="L527" s="51"/>
      <c r="M527" s="51"/>
      <c r="N527" s="51"/>
      <c r="O527" s="51"/>
      <c r="P527" s="51"/>
      <c r="Q527" s="51"/>
      <c r="R527" s="51"/>
      <c r="S527" s="51"/>
      <c r="T527" s="51"/>
      <c r="U527" s="51"/>
    </row>
    <row r="528">
      <c r="A528" s="51"/>
      <c r="B528" s="51"/>
      <c r="C528" s="52"/>
      <c r="D528" s="51"/>
      <c r="E528" s="51"/>
      <c r="F528" s="51"/>
      <c r="G528" s="51"/>
      <c r="H528" s="51"/>
      <c r="I528" s="51"/>
      <c r="J528" s="51"/>
      <c r="K528" s="51"/>
      <c r="L528" s="51"/>
      <c r="M528" s="51"/>
      <c r="N528" s="51"/>
      <c r="O528" s="51"/>
      <c r="P528" s="51"/>
      <c r="Q528" s="51"/>
      <c r="R528" s="51"/>
      <c r="S528" s="51"/>
      <c r="T528" s="51"/>
      <c r="U528" s="51"/>
    </row>
    <row r="529">
      <c r="A529" s="51"/>
      <c r="B529" s="51"/>
      <c r="C529" s="52"/>
      <c r="D529" s="51"/>
      <c r="E529" s="51"/>
      <c r="F529" s="51"/>
      <c r="G529" s="51"/>
      <c r="H529" s="51"/>
      <c r="I529" s="51"/>
      <c r="J529" s="51"/>
      <c r="K529" s="51"/>
      <c r="L529" s="51"/>
      <c r="M529" s="51"/>
      <c r="N529" s="51"/>
      <c r="O529" s="51"/>
      <c r="P529" s="51"/>
      <c r="Q529" s="51"/>
      <c r="R529" s="51"/>
      <c r="S529" s="51"/>
      <c r="T529" s="51"/>
      <c r="U529" s="51"/>
    </row>
    <row r="530">
      <c r="A530" s="51"/>
      <c r="B530" s="51"/>
      <c r="C530" s="52"/>
      <c r="D530" s="51"/>
      <c r="E530" s="51"/>
      <c r="F530" s="51"/>
      <c r="G530" s="51"/>
      <c r="H530" s="51"/>
      <c r="I530" s="51"/>
      <c r="J530" s="51"/>
      <c r="K530" s="51"/>
      <c r="L530" s="51"/>
      <c r="M530" s="51"/>
      <c r="N530" s="51"/>
      <c r="O530" s="51"/>
      <c r="P530" s="51"/>
      <c r="Q530" s="51"/>
      <c r="R530" s="51"/>
      <c r="S530" s="51"/>
      <c r="T530" s="51"/>
      <c r="U530" s="51"/>
    </row>
    <row r="531">
      <c r="A531" s="51"/>
      <c r="B531" s="51"/>
      <c r="C531" s="52"/>
      <c r="D531" s="51"/>
      <c r="E531" s="51"/>
      <c r="F531" s="51"/>
      <c r="G531" s="51"/>
      <c r="H531" s="51"/>
      <c r="I531" s="51"/>
      <c r="J531" s="51"/>
      <c r="K531" s="51"/>
      <c r="L531" s="51"/>
      <c r="M531" s="51"/>
      <c r="N531" s="51"/>
      <c r="O531" s="51"/>
      <c r="P531" s="51"/>
      <c r="Q531" s="51"/>
      <c r="R531" s="51"/>
      <c r="S531" s="51"/>
      <c r="T531" s="51"/>
      <c r="U531" s="51"/>
    </row>
    <row r="532">
      <c r="A532" s="51"/>
      <c r="B532" s="51"/>
      <c r="C532" s="52"/>
      <c r="D532" s="51"/>
      <c r="E532" s="51"/>
      <c r="F532" s="51"/>
      <c r="G532" s="51"/>
      <c r="H532" s="51"/>
      <c r="I532" s="51"/>
      <c r="J532" s="51"/>
      <c r="K532" s="51"/>
      <c r="L532" s="51"/>
      <c r="M532" s="51"/>
      <c r="N532" s="51"/>
      <c r="O532" s="51"/>
      <c r="P532" s="51"/>
      <c r="Q532" s="51"/>
      <c r="R532" s="51"/>
      <c r="S532" s="51"/>
      <c r="T532" s="51"/>
      <c r="U532" s="51"/>
    </row>
    <row r="533">
      <c r="A533" s="51"/>
      <c r="B533" s="51"/>
      <c r="C533" s="52"/>
      <c r="D533" s="51"/>
      <c r="E533" s="51"/>
      <c r="F533" s="51"/>
      <c r="G533" s="51"/>
      <c r="H533" s="51"/>
      <c r="I533" s="51"/>
      <c r="J533" s="51"/>
      <c r="K533" s="51"/>
      <c r="L533" s="51"/>
      <c r="M533" s="51"/>
      <c r="N533" s="51"/>
      <c r="O533" s="51"/>
      <c r="P533" s="51"/>
      <c r="Q533" s="51"/>
      <c r="R533" s="51"/>
      <c r="S533" s="51"/>
      <c r="T533" s="51"/>
      <c r="U533" s="51"/>
    </row>
    <row r="534">
      <c r="A534" s="51"/>
      <c r="B534" s="51"/>
      <c r="C534" s="52"/>
      <c r="D534" s="51"/>
      <c r="E534" s="51"/>
      <c r="F534" s="51"/>
      <c r="G534" s="51"/>
      <c r="H534" s="51"/>
      <c r="I534" s="51"/>
      <c r="J534" s="51"/>
      <c r="K534" s="51"/>
      <c r="L534" s="51"/>
      <c r="M534" s="51"/>
      <c r="N534" s="51"/>
      <c r="O534" s="51"/>
      <c r="P534" s="51"/>
      <c r="Q534" s="51"/>
      <c r="R534" s="51"/>
      <c r="S534" s="51"/>
      <c r="T534" s="51"/>
      <c r="U534" s="51"/>
    </row>
    <row r="535">
      <c r="A535" s="51"/>
      <c r="B535" s="51"/>
      <c r="C535" s="52"/>
      <c r="D535" s="51"/>
      <c r="E535" s="51"/>
      <c r="F535" s="51"/>
      <c r="G535" s="51"/>
      <c r="H535" s="51"/>
      <c r="I535" s="51"/>
      <c r="J535" s="51"/>
      <c r="K535" s="51"/>
      <c r="L535" s="51"/>
      <c r="M535" s="51"/>
      <c r="N535" s="51"/>
      <c r="O535" s="51"/>
      <c r="P535" s="51"/>
      <c r="Q535" s="51"/>
      <c r="R535" s="51"/>
      <c r="S535" s="51"/>
      <c r="T535" s="51"/>
      <c r="U535" s="51"/>
    </row>
    <row r="536">
      <c r="A536" s="51"/>
      <c r="B536" s="51"/>
      <c r="C536" s="52"/>
      <c r="D536" s="51"/>
      <c r="E536" s="51"/>
      <c r="F536" s="51"/>
      <c r="G536" s="51"/>
      <c r="H536" s="51"/>
      <c r="I536" s="51"/>
      <c r="J536" s="51"/>
      <c r="K536" s="51"/>
      <c r="L536" s="51"/>
      <c r="M536" s="51"/>
      <c r="N536" s="51"/>
      <c r="O536" s="51"/>
      <c r="P536" s="51"/>
      <c r="Q536" s="51"/>
      <c r="R536" s="51"/>
      <c r="S536" s="51"/>
      <c r="T536" s="51"/>
      <c r="U536" s="51"/>
    </row>
    <row r="537">
      <c r="A537" s="51"/>
      <c r="B537" s="51"/>
      <c r="C537" s="52"/>
      <c r="D537" s="51"/>
      <c r="E537" s="51"/>
      <c r="F537" s="51"/>
      <c r="G537" s="51"/>
      <c r="H537" s="51"/>
      <c r="I537" s="51"/>
      <c r="J537" s="51"/>
      <c r="K537" s="51"/>
      <c r="L537" s="51"/>
      <c r="M537" s="51"/>
      <c r="N537" s="51"/>
      <c r="O537" s="51"/>
      <c r="P537" s="51"/>
      <c r="Q537" s="51"/>
      <c r="R537" s="51"/>
      <c r="S537" s="51"/>
      <c r="T537" s="51"/>
      <c r="U537" s="51"/>
    </row>
    <row r="538">
      <c r="A538" s="51"/>
      <c r="B538" s="51"/>
      <c r="C538" s="52"/>
      <c r="D538" s="51"/>
      <c r="E538" s="51"/>
      <c r="F538" s="51"/>
      <c r="G538" s="51"/>
      <c r="H538" s="51"/>
      <c r="I538" s="51"/>
      <c r="J538" s="51"/>
      <c r="K538" s="51"/>
      <c r="L538" s="51"/>
      <c r="M538" s="51"/>
      <c r="N538" s="51"/>
      <c r="O538" s="51"/>
      <c r="P538" s="51"/>
      <c r="Q538" s="51"/>
      <c r="R538" s="51"/>
      <c r="S538" s="51"/>
      <c r="T538" s="51"/>
      <c r="U538" s="51"/>
    </row>
    <row r="539">
      <c r="A539" s="51"/>
      <c r="B539" s="51"/>
      <c r="C539" s="52"/>
      <c r="D539" s="51"/>
      <c r="E539" s="51"/>
      <c r="F539" s="51"/>
      <c r="G539" s="51"/>
      <c r="H539" s="51"/>
      <c r="I539" s="51"/>
      <c r="J539" s="51"/>
      <c r="K539" s="51"/>
      <c r="L539" s="51"/>
      <c r="M539" s="51"/>
      <c r="N539" s="51"/>
      <c r="O539" s="51"/>
      <c r="P539" s="51"/>
      <c r="Q539" s="51"/>
      <c r="R539" s="51"/>
      <c r="S539" s="51"/>
      <c r="T539" s="51"/>
      <c r="U539" s="51"/>
    </row>
    <row r="540">
      <c r="A540" s="51"/>
      <c r="B540" s="51"/>
      <c r="C540" s="52"/>
      <c r="D540" s="51"/>
      <c r="E540" s="51"/>
      <c r="F540" s="51"/>
      <c r="G540" s="51"/>
      <c r="H540" s="51"/>
      <c r="I540" s="51"/>
      <c r="J540" s="51"/>
      <c r="K540" s="51"/>
      <c r="L540" s="51"/>
      <c r="M540" s="51"/>
      <c r="N540" s="51"/>
      <c r="O540" s="51"/>
      <c r="P540" s="51"/>
      <c r="Q540" s="51"/>
      <c r="R540" s="51"/>
      <c r="S540" s="51"/>
      <c r="T540" s="51"/>
      <c r="U540" s="51"/>
    </row>
    <row r="541">
      <c r="A541" s="51"/>
      <c r="B541" s="51"/>
      <c r="C541" s="52"/>
      <c r="D541" s="51"/>
      <c r="E541" s="51"/>
      <c r="F541" s="51"/>
      <c r="G541" s="51"/>
      <c r="H541" s="51"/>
      <c r="I541" s="51"/>
      <c r="J541" s="51"/>
      <c r="K541" s="51"/>
      <c r="L541" s="51"/>
      <c r="M541" s="51"/>
      <c r="N541" s="51"/>
      <c r="O541" s="51"/>
      <c r="P541" s="51"/>
      <c r="Q541" s="51"/>
      <c r="R541" s="51"/>
      <c r="S541" s="51"/>
      <c r="T541" s="51"/>
      <c r="U541" s="51"/>
    </row>
    <row r="542">
      <c r="A542" s="51"/>
      <c r="B542" s="51"/>
      <c r="C542" s="52"/>
      <c r="D542" s="51"/>
      <c r="E542" s="51"/>
      <c r="F542" s="51"/>
      <c r="G542" s="51"/>
      <c r="H542" s="51"/>
      <c r="I542" s="51"/>
      <c r="J542" s="51"/>
      <c r="K542" s="51"/>
      <c r="L542" s="51"/>
      <c r="M542" s="51"/>
      <c r="N542" s="51"/>
      <c r="O542" s="51"/>
      <c r="P542" s="51"/>
      <c r="Q542" s="51"/>
      <c r="R542" s="51"/>
      <c r="S542" s="51"/>
      <c r="T542" s="51"/>
      <c r="U542" s="51"/>
    </row>
    <row r="543">
      <c r="A543" s="51"/>
      <c r="B543" s="51"/>
      <c r="C543" s="52"/>
      <c r="D543" s="51"/>
      <c r="E543" s="51"/>
      <c r="F543" s="51"/>
      <c r="G543" s="51"/>
      <c r="H543" s="51"/>
      <c r="I543" s="51"/>
      <c r="J543" s="51"/>
      <c r="K543" s="51"/>
      <c r="L543" s="51"/>
      <c r="M543" s="51"/>
      <c r="N543" s="51"/>
      <c r="O543" s="51"/>
      <c r="P543" s="51"/>
      <c r="Q543" s="51"/>
      <c r="R543" s="51"/>
      <c r="S543" s="51"/>
      <c r="T543" s="51"/>
      <c r="U543" s="51"/>
    </row>
    <row r="544">
      <c r="A544" s="51"/>
      <c r="B544" s="51"/>
      <c r="C544" s="52"/>
      <c r="D544" s="51"/>
      <c r="E544" s="51"/>
      <c r="F544" s="51"/>
      <c r="G544" s="51"/>
      <c r="H544" s="51"/>
      <c r="I544" s="51"/>
      <c r="J544" s="51"/>
      <c r="K544" s="51"/>
      <c r="L544" s="51"/>
      <c r="M544" s="51"/>
      <c r="N544" s="51"/>
      <c r="O544" s="51"/>
      <c r="P544" s="51"/>
      <c r="Q544" s="51"/>
      <c r="R544" s="51"/>
      <c r="S544" s="51"/>
      <c r="T544" s="51"/>
      <c r="U544" s="51"/>
    </row>
    <row r="545">
      <c r="A545" s="51"/>
      <c r="B545" s="51"/>
      <c r="C545" s="52"/>
      <c r="D545" s="51"/>
      <c r="E545" s="51"/>
      <c r="F545" s="51"/>
      <c r="G545" s="51"/>
      <c r="H545" s="51"/>
      <c r="I545" s="51"/>
      <c r="J545" s="51"/>
      <c r="K545" s="51"/>
      <c r="L545" s="51"/>
      <c r="M545" s="51"/>
      <c r="N545" s="51"/>
      <c r="O545" s="51"/>
      <c r="P545" s="51"/>
      <c r="Q545" s="51"/>
      <c r="R545" s="51"/>
      <c r="S545" s="51"/>
      <c r="T545" s="51"/>
      <c r="U545" s="51"/>
    </row>
    <row r="546">
      <c r="A546" s="51"/>
      <c r="B546" s="51"/>
      <c r="C546" s="52"/>
      <c r="D546" s="51"/>
      <c r="E546" s="51"/>
      <c r="F546" s="51"/>
      <c r="G546" s="51"/>
      <c r="H546" s="51"/>
      <c r="I546" s="51"/>
      <c r="J546" s="51"/>
      <c r="K546" s="51"/>
      <c r="L546" s="51"/>
      <c r="M546" s="51"/>
      <c r="N546" s="51"/>
      <c r="O546" s="51"/>
      <c r="P546" s="51"/>
      <c r="Q546" s="51"/>
      <c r="R546" s="51"/>
      <c r="S546" s="51"/>
      <c r="T546" s="51"/>
      <c r="U546" s="51"/>
    </row>
    <row r="547">
      <c r="A547" s="51"/>
      <c r="B547" s="51"/>
      <c r="C547" s="52"/>
      <c r="D547" s="51"/>
      <c r="E547" s="51"/>
      <c r="F547" s="51"/>
      <c r="G547" s="51"/>
      <c r="H547" s="51"/>
      <c r="I547" s="51"/>
      <c r="J547" s="51"/>
      <c r="K547" s="51"/>
      <c r="L547" s="51"/>
      <c r="M547" s="51"/>
      <c r="N547" s="51"/>
      <c r="O547" s="51"/>
      <c r="P547" s="51"/>
      <c r="Q547" s="51"/>
      <c r="R547" s="51"/>
      <c r="S547" s="51"/>
      <c r="T547" s="51"/>
      <c r="U547" s="51"/>
    </row>
    <row r="548">
      <c r="A548" s="51"/>
      <c r="B548" s="51"/>
      <c r="C548" s="52"/>
      <c r="D548" s="51"/>
      <c r="E548" s="51"/>
      <c r="F548" s="51"/>
      <c r="G548" s="51"/>
      <c r="H548" s="51"/>
      <c r="I548" s="51"/>
      <c r="J548" s="51"/>
      <c r="K548" s="51"/>
      <c r="L548" s="51"/>
      <c r="M548" s="51"/>
      <c r="N548" s="51"/>
      <c r="O548" s="51"/>
      <c r="P548" s="51"/>
      <c r="Q548" s="51"/>
      <c r="R548" s="51"/>
      <c r="S548" s="51"/>
      <c r="T548" s="51"/>
      <c r="U548" s="51"/>
    </row>
    <row r="549">
      <c r="A549" s="51"/>
      <c r="B549" s="51"/>
      <c r="C549" s="52"/>
      <c r="D549" s="51"/>
      <c r="E549" s="51"/>
      <c r="F549" s="51"/>
      <c r="G549" s="51"/>
      <c r="H549" s="51"/>
      <c r="I549" s="51"/>
      <c r="J549" s="51"/>
      <c r="K549" s="51"/>
      <c r="L549" s="51"/>
      <c r="M549" s="51"/>
      <c r="N549" s="51"/>
      <c r="O549" s="51"/>
      <c r="P549" s="51"/>
      <c r="Q549" s="51"/>
      <c r="R549" s="51"/>
      <c r="S549" s="51"/>
      <c r="T549" s="51"/>
      <c r="U549" s="51"/>
    </row>
    <row r="550">
      <c r="A550" s="51"/>
      <c r="B550" s="51"/>
      <c r="C550" s="52"/>
      <c r="D550" s="51"/>
      <c r="E550" s="51"/>
      <c r="F550" s="51"/>
      <c r="G550" s="51"/>
      <c r="H550" s="51"/>
      <c r="I550" s="51"/>
      <c r="J550" s="51"/>
      <c r="K550" s="51"/>
      <c r="L550" s="51"/>
      <c r="M550" s="51"/>
      <c r="N550" s="51"/>
      <c r="O550" s="51"/>
      <c r="P550" s="51"/>
      <c r="Q550" s="51"/>
      <c r="R550" s="51"/>
      <c r="S550" s="51"/>
      <c r="T550" s="51"/>
      <c r="U550" s="51"/>
    </row>
    <row r="551">
      <c r="A551" s="51"/>
      <c r="B551" s="51"/>
      <c r="C551" s="52"/>
      <c r="D551" s="51"/>
      <c r="E551" s="51"/>
      <c r="F551" s="51"/>
      <c r="G551" s="51"/>
      <c r="H551" s="51"/>
      <c r="I551" s="51"/>
      <c r="J551" s="51"/>
      <c r="K551" s="51"/>
      <c r="L551" s="51"/>
      <c r="M551" s="51"/>
      <c r="N551" s="51"/>
      <c r="O551" s="51"/>
      <c r="P551" s="51"/>
      <c r="Q551" s="51"/>
      <c r="R551" s="51"/>
      <c r="S551" s="51"/>
      <c r="T551" s="51"/>
      <c r="U551" s="51"/>
    </row>
    <row r="552">
      <c r="A552" s="51"/>
      <c r="B552" s="51"/>
      <c r="C552" s="52"/>
      <c r="D552" s="51"/>
      <c r="E552" s="51"/>
      <c r="F552" s="51"/>
      <c r="G552" s="51"/>
      <c r="H552" s="51"/>
      <c r="I552" s="51"/>
      <c r="J552" s="51"/>
      <c r="K552" s="51"/>
      <c r="L552" s="51"/>
      <c r="M552" s="51"/>
      <c r="N552" s="51"/>
      <c r="O552" s="51"/>
      <c r="P552" s="51"/>
      <c r="Q552" s="51"/>
      <c r="R552" s="51"/>
      <c r="S552" s="51"/>
      <c r="T552" s="51"/>
      <c r="U552" s="51"/>
    </row>
    <row r="553">
      <c r="A553" s="51"/>
      <c r="B553" s="51"/>
      <c r="C553" s="52"/>
      <c r="D553" s="51"/>
      <c r="E553" s="51"/>
      <c r="F553" s="51"/>
      <c r="G553" s="51"/>
      <c r="H553" s="51"/>
      <c r="I553" s="51"/>
      <c r="J553" s="51"/>
      <c r="K553" s="51"/>
      <c r="L553" s="51"/>
      <c r="M553" s="51"/>
      <c r="N553" s="51"/>
      <c r="O553" s="51"/>
      <c r="P553" s="51"/>
      <c r="Q553" s="51"/>
      <c r="R553" s="51"/>
      <c r="S553" s="51"/>
      <c r="T553" s="51"/>
      <c r="U553" s="51"/>
    </row>
    <row r="554">
      <c r="A554" s="51"/>
      <c r="B554" s="51"/>
      <c r="C554" s="52"/>
      <c r="D554" s="51"/>
      <c r="E554" s="51"/>
      <c r="F554" s="51"/>
      <c r="G554" s="51"/>
      <c r="H554" s="51"/>
      <c r="I554" s="51"/>
      <c r="J554" s="51"/>
      <c r="K554" s="51"/>
      <c r="L554" s="51"/>
      <c r="M554" s="51"/>
      <c r="N554" s="51"/>
      <c r="O554" s="51"/>
      <c r="P554" s="51"/>
      <c r="Q554" s="51"/>
      <c r="R554" s="51"/>
      <c r="S554" s="51"/>
      <c r="T554" s="51"/>
      <c r="U554" s="51"/>
    </row>
    <row r="555">
      <c r="A555" s="51"/>
      <c r="B555" s="51"/>
      <c r="C555" s="52"/>
      <c r="D555" s="51"/>
      <c r="E555" s="51"/>
      <c r="F555" s="51"/>
      <c r="G555" s="51"/>
      <c r="H555" s="51"/>
      <c r="I555" s="51"/>
      <c r="J555" s="51"/>
      <c r="K555" s="51"/>
      <c r="L555" s="51"/>
      <c r="M555" s="51"/>
      <c r="N555" s="51"/>
      <c r="O555" s="51"/>
      <c r="P555" s="51"/>
      <c r="Q555" s="51"/>
      <c r="R555" s="51"/>
      <c r="S555" s="51"/>
      <c r="T555" s="51"/>
      <c r="U555" s="51"/>
    </row>
    <row r="556">
      <c r="A556" s="51"/>
      <c r="B556" s="51"/>
      <c r="C556" s="52"/>
      <c r="D556" s="51"/>
      <c r="E556" s="51"/>
      <c r="F556" s="51"/>
      <c r="G556" s="51"/>
      <c r="H556" s="51"/>
      <c r="I556" s="51"/>
      <c r="J556" s="51"/>
      <c r="K556" s="51"/>
      <c r="L556" s="51"/>
      <c r="M556" s="51"/>
      <c r="N556" s="51"/>
      <c r="O556" s="51"/>
      <c r="P556" s="51"/>
      <c r="Q556" s="51"/>
      <c r="R556" s="51"/>
      <c r="S556" s="51"/>
      <c r="T556" s="51"/>
      <c r="U556" s="51"/>
    </row>
    <row r="557">
      <c r="A557" s="51"/>
      <c r="B557" s="51"/>
      <c r="C557" s="52"/>
      <c r="D557" s="51"/>
      <c r="E557" s="51"/>
      <c r="F557" s="51"/>
      <c r="G557" s="51"/>
      <c r="H557" s="51"/>
      <c r="I557" s="51"/>
      <c r="J557" s="51"/>
      <c r="K557" s="51"/>
      <c r="L557" s="51"/>
      <c r="M557" s="51"/>
      <c r="N557" s="51"/>
      <c r="O557" s="51"/>
      <c r="P557" s="51"/>
      <c r="Q557" s="51"/>
      <c r="R557" s="51"/>
      <c r="S557" s="51"/>
      <c r="T557" s="51"/>
      <c r="U557" s="51"/>
    </row>
    <row r="558">
      <c r="A558" s="51"/>
      <c r="B558" s="51"/>
      <c r="C558" s="52"/>
      <c r="D558" s="51"/>
      <c r="E558" s="51"/>
      <c r="F558" s="51"/>
      <c r="G558" s="51"/>
      <c r="H558" s="51"/>
      <c r="I558" s="51"/>
      <c r="J558" s="51"/>
      <c r="K558" s="51"/>
      <c r="L558" s="51"/>
      <c r="M558" s="51"/>
      <c r="N558" s="51"/>
      <c r="O558" s="51"/>
      <c r="P558" s="51"/>
      <c r="Q558" s="51"/>
      <c r="R558" s="51"/>
      <c r="S558" s="51"/>
      <c r="T558" s="51"/>
      <c r="U558" s="51"/>
    </row>
    <row r="559">
      <c r="A559" s="51"/>
      <c r="B559" s="51"/>
      <c r="C559" s="52"/>
      <c r="D559" s="51"/>
      <c r="E559" s="51"/>
      <c r="F559" s="51"/>
      <c r="G559" s="51"/>
      <c r="H559" s="51"/>
      <c r="I559" s="51"/>
      <c r="J559" s="51"/>
      <c r="K559" s="51"/>
      <c r="L559" s="51"/>
      <c r="M559" s="51"/>
      <c r="N559" s="51"/>
      <c r="O559" s="51"/>
      <c r="P559" s="51"/>
      <c r="Q559" s="51"/>
      <c r="R559" s="51"/>
      <c r="S559" s="51"/>
      <c r="T559" s="51"/>
      <c r="U559" s="51"/>
    </row>
    <row r="560">
      <c r="A560" s="51"/>
      <c r="B560" s="51"/>
      <c r="C560" s="52"/>
      <c r="D560" s="51"/>
      <c r="E560" s="51"/>
      <c r="F560" s="51"/>
      <c r="G560" s="51"/>
      <c r="H560" s="51"/>
      <c r="I560" s="51"/>
      <c r="J560" s="51"/>
      <c r="K560" s="51"/>
      <c r="L560" s="51"/>
      <c r="M560" s="51"/>
      <c r="N560" s="51"/>
      <c r="O560" s="51"/>
      <c r="P560" s="51"/>
      <c r="Q560" s="51"/>
      <c r="R560" s="51"/>
      <c r="S560" s="51"/>
      <c r="T560" s="51"/>
      <c r="U560" s="51"/>
    </row>
    <row r="561">
      <c r="A561" s="51"/>
      <c r="B561" s="51"/>
      <c r="C561" s="52"/>
      <c r="D561" s="51"/>
      <c r="E561" s="51"/>
      <c r="F561" s="51"/>
      <c r="G561" s="51"/>
      <c r="H561" s="51"/>
      <c r="I561" s="51"/>
      <c r="J561" s="51"/>
      <c r="K561" s="51"/>
      <c r="L561" s="51"/>
      <c r="M561" s="51"/>
      <c r="N561" s="51"/>
      <c r="O561" s="51"/>
      <c r="P561" s="51"/>
      <c r="Q561" s="51"/>
      <c r="R561" s="51"/>
      <c r="S561" s="51"/>
      <c r="T561" s="51"/>
      <c r="U561" s="51"/>
    </row>
    <row r="562">
      <c r="A562" s="51"/>
      <c r="B562" s="51"/>
      <c r="C562" s="52"/>
      <c r="D562" s="51"/>
      <c r="E562" s="51"/>
      <c r="F562" s="51"/>
      <c r="G562" s="51"/>
      <c r="H562" s="51"/>
      <c r="I562" s="51"/>
      <c r="J562" s="51"/>
      <c r="K562" s="51"/>
      <c r="L562" s="51"/>
      <c r="M562" s="51"/>
      <c r="N562" s="51"/>
      <c r="O562" s="51"/>
      <c r="P562" s="51"/>
      <c r="Q562" s="51"/>
      <c r="R562" s="51"/>
      <c r="S562" s="51"/>
      <c r="T562" s="51"/>
      <c r="U562" s="51"/>
    </row>
    <row r="563">
      <c r="A563" s="51"/>
      <c r="B563" s="51"/>
      <c r="C563" s="52"/>
      <c r="D563" s="51"/>
      <c r="E563" s="51"/>
      <c r="F563" s="51"/>
      <c r="G563" s="51"/>
      <c r="H563" s="51"/>
      <c r="I563" s="51"/>
      <c r="J563" s="51"/>
      <c r="K563" s="51"/>
      <c r="L563" s="51"/>
      <c r="M563" s="51"/>
      <c r="N563" s="51"/>
      <c r="O563" s="51"/>
      <c r="P563" s="51"/>
      <c r="Q563" s="51"/>
      <c r="R563" s="51"/>
      <c r="S563" s="51"/>
      <c r="T563" s="51"/>
      <c r="U563" s="51"/>
    </row>
    <row r="564">
      <c r="A564" s="51"/>
      <c r="B564" s="51"/>
      <c r="C564" s="52"/>
      <c r="D564" s="51"/>
      <c r="E564" s="51"/>
      <c r="F564" s="51"/>
      <c r="G564" s="51"/>
      <c r="H564" s="51"/>
      <c r="I564" s="51"/>
      <c r="J564" s="51"/>
      <c r="K564" s="51"/>
      <c r="L564" s="51"/>
      <c r="M564" s="51"/>
      <c r="N564" s="51"/>
      <c r="O564" s="51"/>
      <c r="P564" s="51"/>
      <c r="Q564" s="51"/>
      <c r="R564" s="51"/>
      <c r="S564" s="51"/>
      <c r="T564" s="51"/>
      <c r="U564" s="51"/>
    </row>
    <row r="565">
      <c r="A565" s="51"/>
      <c r="B565" s="51"/>
      <c r="C565" s="52"/>
      <c r="D565" s="51"/>
      <c r="E565" s="51"/>
      <c r="F565" s="51"/>
      <c r="G565" s="51"/>
      <c r="H565" s="51"/>
      <c r="I565" s="51"/>
      <c r="J565" s="51"/>
      <c r="K565" s="51"/>
      <c r="L565" s="51"/>
      <c r="M565" s="51"/>
      <c r="N565" s="51"/>
      <c r="O565" s="51"/>
      <c r="P565" s="51"/>
      <c r="Q565" s="51"/>
      <c r="R565" s="51"/>
      <c r="S565" s="51"/>
      <c r="T565" s="51"/>
      <c r="U565" s="51"/>
    </row>
    <row r="566">
      <c r="A566" s="51"/>
      <c r="B566" s="51"/>
      <c r="C566" s="52"/>
      <c r="D566" s="51"/>
      <c r="E566" s="51"/>
      <c r="F566" s="51"/>
      <c r="G566" s="51"/>
      <c r="H566" s="51"/>
      <c r="I566" s="51"/>
      <c r="J566" s="51"/>
      <c r="K566" s="51"/>
      <c r="L566" s="51"/>
      <c r="M566" s="51"/>
      <c r="N566" s="51"/>
      <c r="O566" s="51"/>
      <c r="P566" s="51"/>
      <c r="Q566" s="51"/>
      <c r="R566" s="51"/>
      <c r="S566" s="51"/>
      <c r="T566" s="51"/>
      <c r="U566" s="51"/>
    </row>
    <row r="567">
      <c r="A567" s="51"/>
      <c r="B567" s="51"/>
      <c r="C567" s="52"/>
      <c r="D567" s="51"/>
      <c r="E567" s="51"/>
      <c r="F567" s="51"/>
      <c r="G567" s="51"/>
      <c r="H567" s="51"/>
      <c r="I567" s="51"/>
      <c r="J567" s="51"/>
      <c r="K567" s="51"/>
      <c r="L567" s="51"/>
      <c r="M567" s="51"/>
      <c r="N567" s="51"/>
      <c r="O567" s="51"/>
      <c r="P567" s="51"/>
      <c r="Q567" s="51"/>
      <c r="R567" s="51"/>
      <c r="S567" s="51"/>
      <c r="T567" s="51"/>
      <c r="U567" s="51"/>
    </row>
    <row r="568">
      <c r="A568" s="51"/>
      <c r="B568" s="51"/>
      <c r="C568" s="52"/>
      <c r="D568" s="51"/>
      <c r="E568" s="51"/>
      <c r="F568" s="51"/>
      <c r="G568" s="51"/>
      <c r="H568" s="51"/>
      <c r="I568" s="51"/>
      <c r="J568" s="51"/>
      <c r="K568" s="51"/>
      <c r="L568" s="51"/>
      <c r="M568" s="51"/>
      <c r="N568" s="51"/>
      <c r="O568" s="51"/>
      <c r="P568" s="51"/>
      <c r="Q568" s="51"/>
      <c r="R568" s="51"/>
      <c r="S568" s="51"/>
      <c r="T568" s="51"/>
      <c r="U568" s="51"/>
    </row>
    <row r="569">
      <c r="A569" s="51"/>
      <c r="B569" s="51"/>
      <c r="C569" s="52"/>
      <c r="D569" s="51"/>
      <c r="E569" s="51"/>
      <c r="F569" s="51"/>
      <c r="G569" s="51"/>
      <c r="H569" s="51"/>
      <c r="I569" s="51"/>
      <c r="J569" s="51"/>
      <c r="K569" s="51"/>
      <c r="L569" s="51"/>
      <c r="M569" s="51"/>
      <c r="N569" s="51"/>
      <c r="O569" s="51"/>
      <c r="P569" s="51"/>
      <c r="Q569" s="51"/>
      <c r="R569" s="51"/>
      <c r="S569" s="51"/>
      <c r="T569" s="51"/>
      <c r="U569" s="51"/>
    </row>
    <row r="570">
      <c r="A570" s="51"/>
      <c r="B570" s="51"/>
      <c r="C570" s="52"/>
      <c r="D570" s="51"/>
      <c r="E570" s="51"/>
      <c r="F570" s="51"/>
      <c r="G570" s="51"/>
      <c r="H570" s="51"/>
      <c r="I570" s="51"/>
      <c r="J570" s="51"/>
      <c r="K570" s="51"/>
      <c r="L570" s="51"/>
      <c r="M570" s="51"/>
      <c r="N570" s="51"/>
      <c r="O570" s="51"/>
      <c r="P570" s="51"/>
      <c r="Q570" s="51"/>
      <c r="R570" s="51"/>
      <c r="S570" s="51"/>
      <c r="T570" s="51"/>
      <c r="U570" s="51"/>
    </row>
    <row r="571">
      <c r="A571" s="51"/>
      <c r="B571" s="51"/>
      <c r="C571" s="52"/>
      <c r="D571" s="51"/>
      <c r="E571" s="51"/>
      <c r="F571" s="51"/>
      <c r="G571" s="51"/>
      <c r="H571" s="51"/>
      <c r="I571" s="51"/>
      <c r="J571" s="51"/>
      <c r="K571" s="51"/>
      <c r="L571" s="51"/>
      <c r="M571" s="51"/>
      <c r="N571" s="51"/>
      <c r="O571" s="51"/>
      <c r="P571" s="51"/>
      <c r="Q571" s="51"/>
      <c r="R571" s="51"/>
      <c r="S571" s="51"/>
      <c r="T571" s="51"/>
      <c r="U571" s="51"/>
    </row>
    <row r="572">
      <c r="A572" s="51"/>
      <c r="B572" s="51"/>
      <c r="C572" s="52"/>
      <c r="D572" s="51"/>
      <c r="E572" s="51"/>
      <c r="F572" s="51"/>
      <c r="G572" s="51"/>
      <c r="H572" s="51"/>
      <c r="I572" s="51"/>
      <c r="J572" s="51"/>
      <c r="K572" s="51"/>
      <c r="L572" s="51"/>
      <c r="M572" s="51"/>
      <c r="N572" s="51"/>
      <c r="O572" s="51"/>
      <c r="P572" s="51"/>
      <c r="Q572" s="51"/>
      <c r="R572" s="51"/>
      <c r="S572" s="51"/>
      <c r="T572" s="51"/>
      <c r="U572" s="51"/>
    </row>
    <row r="573">
      <c r="A573" s="51"/>
      <c r="B573" s="51"/>
      <c r="C573" s="52"/>
      <c r="D573" s="51"/>
      <c r="E573" s="51"/>
      <c r="F573" s="51"/>
      <c r="G573" s="51"/>
      <c r="H573" s="51"/>
      <c r="I573" s="51"/>
      <c r="J573" s="51"/>
      <c r="K573" s="51"/>
      <c r="L573" s="51"/>
      <c r="M573" s="51"/>
      <c r="N573" s="51"/>
      <c r="O573" s="51"/>
      <c r="P573" s="51"/>
      <c r="Q573" s="51"/>
      <c r="R573" s="51"/>
      <c r="S573" s="51"/>
      <c r="T573" s="51"/>
      <c r="U573" s="51"/>
    </row>
    <row r="574">
      <c r="A574" s="51"/>
      <c r="B574" s="51"/>
      <c r="C574" s="52"/>
      <c r="D574" s="51"/>
      <c r="E574" s="51"/>
      <c r="F574" s="51"/>
      <c r="G574" s="51"/>
      <c r="H574" s="51"/>
      <c r="I574" s="51"/>
      <c r="J574" s="51"/>
      <c r="K574" s="51"/>
      <c r="L574" s="51"/>
      <c r="M574" s="51"/>
      <c r="N574" s="51"/>
      <c r="O574" s="51"/>
      <c r="P574" s="51"/>
      <c r="Q574" s="51"/>
      <c r="R574" s="51"/>
      <c r="S574" s="51"/>
      <c r="T574" s="51"/>
      <c r="U574" s="51"/>
    </row>
    <row r="575">
      <c r="A575" s="51"/>
      <c r="B575" s="51"/>
      <c r="C575" s="52"/>
      <c r="D575" s="51"/>
      <c r="E575" s="51"/>
      <c r="F575" s="51"/>
      <c r="G575" s="51"/>
      <c r="H575" s="51"/>
      <c r="I575" s="51"/>
      <c r="J575" s="51"/>
      <c r="K575" s="51"/>
      <c r="L575" s="51"/>
      <c r="M575" s="51"/>
      <c r="N575" s="51"/>
      <c r="O575" s="51"/>
      <c r="P575" s="51"/>
      <c r="Q575" s="51"/>
      <c r="R575" s="51"/>
      <c r="S575" s="51"/>
      <c r="T575" s="51"/>
      <c r="U575" s="51"/>
    </row>
    <row r="576">
      <c r="A576" s="51"/>
      <c r="B576" s="51"/>
      <c r="C576" s="52"/>
      <c r="D576" s="51"/>
      <c r="E576" s="51"/>
      <c r="F576" s="51"/>
      <c r="G576" s="51"/>
      <c r="H576" s="51"/>
      <c r="I576" s="51"/>
      <c r="J576" s="51"/>
      <c r="K576" s="51"/>
      <c r="L576" s="51"/>
      <c r="M576" s="51"/>
      <c r="N576" s="51"/>
      <c r="O576" s="51"/>
      <c r="P576" s="51"/>
      <c r="Q576" s="51"/>
      <c r="R576" s="51"/>
      <c r="S576" s="51"/>
      <c r="T576" s="51"/>
      <c r="U576" s="51"/>
    </row>
    <row r="577">
      <c r="A577" s="51"/>
      <c r="B577" s="51"/>
      <c r="C577" s="52"/>
      <c r="D577" s="51"/>
      <c r="E577" s="51"/>
      <c r="F577" s="51"/>
      <c r="G577" s="51"/>
      <c r="H577" s="51"/>
      <c r="I577" s="51"/>
      <c r="J577" s="51"/>
      <c r="K577" s="51"/>
      <c r="L577" s="51"/>
      <c r="M577" s="51"/>
      <c r="N577" s="51"/>
      <c r="O577" s="51"/>
      <c r="P577" s="51"/>
      <c r="Q577" s="51"/>
      <c r="R577" s="51"/>
      <c r="S577" s="51"/>
      <c r="T577" s="51"/>
      <c r="U577" s="51"/>
    </row>
    <row r="578">
      <c r="A578" s="51"/>
      <c r="B578" s="51"/>
      <c r="C578" s="52"/>
      <c r="D578" s="51"/>
      <c r="E578" s="51"/>
      <c r="F578" s="51"/>
      <c r="G578" s="51"/>
      <c r="H578" s="51"/>
      <c r="I578" s="51"/>
      <c r="J578" s="51"/>
      <c r="K578" s="51"/>
      <c r="L578" s="51"/>
      <c r="M578" s="51"/>
      <c r="N578" s="51"/>
      <c r="O578" s="51"/>
      <c r="P578" s="51"/>
      <c r="Q578" s="51"/>
      <c r="R578" s="51"/>
      <c r="S578" s="51"/>
      <c r="T578" s="51"/>
      <c r="U578" s="51"/>
    </row>
    <row r="579">
      <c r="A579" s="51"/>
      <c r="B579" s="51"/>
      <c r="C579" s="52"/>
      <c r="D579" s="51"/>
      <c r="E579" s="51"/>
      <c r="F579" s="51"/>
      <c r="G579" s="51"/>
      <c r="H579" s="51"/>
      <c r="I579" s="51"/>
      <c r="J579" s="51"/>
      <c r="K579" s="51"/>
      <c r="L579" s="51"/>
      <c r="M579" s="51"/>
      <c r="N579" s="51"/>
      <c r="O579" s="51"/>
      <c r="P579" s="51"/>
      <c r="Q579" s="51"/>
      <c r="R579" s="51"/>
      <c r="S579" s="51"/>
      <c r="T579" s="51"/>
      <c r="U579" s="51"/>
    </row>
    <row r="580">
      <c r="A580" s="51"/>
      <c r="B580" s="51"/>
      <c r="C580" s="52"/>
      <c r="D580" s="51"/>
      <c r="E580" s="51"/>
      <c r="F580" s="51"/>
      <c r="G580" s="51"/>
      <c r="H580" s="51"/>
      <c r="I580" s="51"/>
      <c r="J580" s="51"/>
      <c r="K580" s="51"/>
      <c r="L580" s="51"/>
      <c r="M580" s="51"/>
      <c r="N580" s="51"/>
      <c r="O580" s="51"/>
      <c r="P580" s="51"/>
      <c r="Q580" s="51"/>
      <c r="R580" s="51"/>
      <c r="S580" s="51"/>
      <c r="T580" s="51"/>
      <c r="U580" s="51"/>
    </row>
    <row r="581">
      <c r="A581" s="51"/>
      <c r="B581" s="51"/>
      <c r="C581" s="52"/>
      <c r="D581" s="51"/>
      <c r="E581" s="51"/>
      <c r="F581" s="51"/>
      <c r="G581" s="51"/>
      <c r="H581" s="51"/>
      <c r="I581" s="51"/>
      <c r="J581" s="51"/>
      <c r="K581" s="51"/>
      <c r="L581" s="51"/>
      <c r="M581" s="51"/>
      <c r="N581" s="51"/>
      <c r="O581" s="51"/>
      <c r="P581" s="51"/>
      <c r="Q581" s="51"/>
      <c r="R581" s="51"/>
      <c r="S581" s="51"/>
      <c r="T581" s="51"/>
      <c r="U581" s="51"/>
    </row>
    <row r="582">
      <c r="A582" s="51"/>
      <c r="B582" s="51"/>
      <c r="C582" s="52"/>
      <c r="D582" s="51"/>
      <c r="E582" s="51"/>
      <c r="F582" s="51"/>
      <c r="G582" s="51"/>
      <c r="H582" s="51"/>
      <c r="I582" s="51"/>
      <c r="J582" s="51"/>
      <c r="K582" s="51"/>
      <c r="L582" s="51"/>
      <c r="M582" s="51"/>
      <c r="N582" s="51"/>
      <c r="O582" s="51"/>
      <c r="P582" s="51"/>
      <c r="Q582" s="51"/>
      <c r="R582" s="51"/>
      <c r="S582" s="51"/>
      <c r="T582" s="51"/>
      <c r="U582" s="51"/>
    </row>
    <row r="583">
      <c r="A583" s="51"/>
      <c r="B583" s="51"/>
      <c r="C583" s="52"/>
      <c r="D583" s="51"/>
      <c r="E583" s="51"/>
      <c r="F583" s="51"/>
      <c r="G583" s="51"/>
      <c r="H583" s="51"/>
      <c r="I583" s="51"/>
      <c r="J583" s="51"/>
      <c r="K583" s="51"/>
      <c r="L583" s="51"/>
      <c r="M583" s="51"/>
      <c r="N583" s="51"/>
      <c r="O583" s="51"/>
      <c r="P583" s="51"/>
      <c r="Q583" s="51"/>
      <c r="R583" s="51"/>
      <c r="S583" s="51"/>
      <c r="T583" s="51"/>
      <c r="U583" s="51"/>
    </row>
    <row r="584">
      <c r="A584" s="51"/>
      <c r="B584" s="51"/>
      <c r="C584" s="52"/>
      <c r="D584" s="51"/>
      <c r="E584" s="51"/>
      <c r="F584" s="51"/>
      <c r="G584" s="51"/>
      <c r="H584" s="51"/>
      <c r="I584" s="51"/>
      <c r="J584" s="51"/>
      <c r="K584" s="51"/>
      <c r="L584" s="51"/>
      <c r="M584" s="51"/>
      <c r="N584" s="51"/>
      <c r="O584" s="51"/>
      <c r="P584" s="51"/>
      <c r="Q584" s="51"/>
      <c r="R584" s="51"/>
      <c r="S584" s="51"/>
      <c r="T584" s="51"/>
      <c r="U584" s="51"/>
    </row>
    <row r="585">
      <c r="A585" s="51"/>
      <c r="B585" s="51"/>
      <c r="C585" s="52"/>
      <c r="D585" s="51"/>
      <c r="E585" s="51"/>
      <c r="F585" s="51"/>
      <c r="G585" s="51"/>
      <c r="H585" s="51"/>
      <c r="I585" s="51"/>
      <c r="J585" s="51"/>
      <c r="K585" s="51"/>
      <c r="L585" s="51"/>
      <c r="M585" s="51"/>
      <c r="N585" s="51"/>
      <c r="O585" s="51"/>
      <c r="P585" s="51"/>
      <c r="Q585" s="51"/>
      <c r="R585" s="51"/>
      <c r="S585" s="51"/>
      <c r="T585" s="51"/>
      <c r="U585" s="51"/>
    </row>
    <row r="586">
      <c r="A586" s="51"/>
      <c r="B586" s="51"/>
      <c r="C586" s="52"/>
      <c r="D586" s="51"/>
      <c r="E586" s="51"/>
      <c r="F586" s="51"/>
      <c r="G586" s="51"/>
      <c r="H586" s="51"/>
      <c r="I586" s="51"/>
      <c r="J586" s="51"/>
      <c r="K586" s="51"/>
      <c r="L586" s="51"/>
      <c r="M586" s="51"/>
      <c r="N586" s="51"/>
      <c r="O586" s="51"/>
      <c r="P586" s="51"/>
      <c r="Q586" s="51"/>
      <c r="R586" s="51"/>
      <c r="S586" s="51"/>
      <c r="T586" s="51"/>
      <c r="U586" s="51"/>
    </row>
    <row r="587">
      <c r="A587" s="51"/>
      <c r="B587" s="51"/>
      <c r="C587" s="52"/>
      <c r="D587" s="51"/>
      <c r="E587" s="51"/>
      <c r="F587" s="51"/>
      <c r="G587" s="51"/>
      <c r="H587" s="51"/>
      <c r="I587" s="51"/>
      <c r="J587" s="51"/>
      <c r="K587" s="51"/>
      <c r="L587" s="51"/>
      <c r="M587" s="51"/>
      <c r="N587" s="51"/>
      <c r="O587" s="51"/>
      <c r="P587" s="51"/>
      <c r="Q587" s="51"/>
      <c r="R587" s="51"/>
      <c r="S587" s="51"/>
      <c r="T587" s="51"/>
      <c r="U587" s="51"/>
    </row>
    <row r="588">
      <c r="A588" s="51"/>
      <c r="B588" s="51"/>
      <c r="C588" s="52"/>
      <c r="D588" s="51"/>
      <c r="E588" s="51"/>
      <c r="F588" s="51"/>
      <c r="G588" s="51"/>
      <c r="H588" s="51"/>
      <c r="I588" s="51"/>
      <c r="J588" s="51"/>
      <c r="K588" s="51"/>
      <c r="L588" s="51"/>
      <c r="M588" s="51"/>
      <c r="N588" s="51"/>
      <c r="O588" s="51"/>
      <c r="P588" s="51"/>
      <c r="Q588" s="51"/>
      <c r="R588" s="51"/>
      <c r="S588" s="51"/>
      <c r="T588" s="51"/>
      <c r="U588" s="51"/>
    </row>
    <row r="589">
      <c r="A589" s="51"/>
      <c r="B589" s="51"/>
      <c r="C589" s="52"/>
      <c r="D589" s="51"/>
      <c r="E589" s="51"/>
      <c r="F589" s="51"/>
      <c r="G589" s="51"/>
      <c r="H589" s="51"/>
      <c r="I589" s="51"/>
      <c r="J589" s="51"/>
      <c r="K589" s="51"/>
      <c r="L589" s="51"/>
      <c r="M589" s="51"/>
      <c r="N589" s="51"/>
      <c r="O589" s="51"/>
      <c r="P589" s="51"/>
      <c r="Q589" s="51"/>
      <c r="R589" s="51"/>
      <c r="S589" s="51"/>
      <c r="T589" s="51"/>
      <c r="U589" s="51"/>
    </row>
    <row r="590">
      <c r="A590" s="51"/>
      <c r="B590" s="51"/>
      <c r="C590" s="52"/>
      <c r="D590" s="51"/>
      <c r="E590" s="51"/>
      <c r="F590" s="51"/>
      <c r="G590" s="51"/>
      <c r="H590" s="51"/>
      <c r="I590" s="51"/>
      <c r="J590" s="51"/>
      <c r="K590" s="51"/>
      <c r="L590" s="51"/>
      <c r="M590" s="51"/>
      <c r="N590" s="51"/>
      <c r="O590" s="51"/>
      <c r="P590" s="51"/>
      <c r="Q590" s="51"/>
      <c r="R590" s="51"/>
      <c r="S590" s="51"/>
      <c r="T590" s="51"/>
      <c r="U590" s="51"/>
    </row>
    <row r="591">
      <c r="A591" s="51"/>
      <c r="B591" s="51"/>
      <c r="C591" s="52"/>
      <c r="D591" s="51"/>
      <c r="E591" s="51"/>
      <c r="F591" s="51"/>
      <c r="G591" s="51"/>
      <c r="H591" s="51"/>
      <c r="I591" s="51"/>
      <c r="J591" s="51"/>
      <c r="K591" s="51"/>
      <c r="L591" s="51"/>
      <c r="M591" s="51"/>
      <c r="N591" s="51"/>
      <c r="O591" s="51"/>
      <c r="P591" s="51"/>
      <c r="Q591" s="51"/>
      <c r="R591" s="51"/>
      <c r="S591" s="51"/>
      <c r="T591" s="51"/>
      <c r="U591" s="51"/>
    </row>
    <row r="592">
      <c r="A592" s="51"/>
      <c r="B592" s="51"/>
      <c r="C592" s="52"/>
      <c r="D592" s="51"/>
      <c r="E592" s="51"/>
      <c r="F592" s="51"/>
      <c r="G592" s="51"/>
      <c r="H592" s="51"/>
      <c r="I592" s="51"/>
      <c r="J592" s="51"/>
      <c r="K592" s="51"/>
      <c r="L592" s="51"/>
      <c r="M592" s="51"/>
      <c r="N592" s="51"/>
      <c r="O592" s="51"/>
      <c r="P592" s="51"/>
      <c r="Q592" s="51"/>
      <c r="R592" s="51"/>
      <c r="S592" s="51"/>
      <c r="T592" s="51"/>
      <c r="U592" s="51"/>
    </row>
    <row r="593">
      <c r="A593" s="51"/>
      <c r="B593" s="51"/>
      <c r="C593" s="52"/>
      <c r="D593" s="51"/>
      <c r="E593" s="51"/>
      <c r="F593" s="51"/>
      <c r="G593" s="51"/>
      <c r="H593" s="51"/>
      <c r="I593" s="51"/>
      <c r="J593" s="51"/>
      <c r="K593" s="51"/>
      <c r="L593" s="51"/>
      <c r="M593" s="51"/>
      <c r="N593" s="51"/>
      <c r="O593" s="51"/>
      <c r="P593" s="51"/>
      <c r="Q593" s="51"/>
      <c r="R593" s="51"/>
      <c r="S593" s="51"/>
      <c r="T593" s="51"/>
      <c r="U593" s="51"/>
    </row>
    <row r="594">
      <c r="A594" s="51"/>
      <c r="B594" s="51"/>
      <c r="C594" s="52"/>
      <c r="D594" s="51"/>
      <c r="E594" s="51"/>
      <c r="F594" s="51"/>
      <c r="G594" s="51"/>
      <c r="H594" s="51"/>
      <c r="I594" s="51"/>
      <c r="J594" s="51"/>
      <c r="K594" s="51"/>
      <c r="L594" s="51"/>
      <c r="M594" s="51"/>
      <c r="N594" s="51"/>
      <c r="O594" s="51"/>
      <c r="P594" s="51"/>
      <c r="Q594" s="51"/>
      <c r="R594" s="51"/>
      <c r="S594" s="51"/>
      <c r="T594" s="51"/>
      <c r="U594" s="51"/>
    </row>
    <row r="595">
      <c r="A595" s="51"/>
      <c r="B595" s="51"/>
      <c r="C595" s="52"/>
      <c r="D595" s="51"/>
      <c r="E595" s="51"/>
      <c r="F595" s="51"/>
      <c r="G595" s="51"/>
      <c r="H595" s="51"/>
      <c r="I595" s="51"/>
      <c r="J595" s="51"/>
      <c r="K595" s="51"/>
      <c r="L595" s="51"/>
      <c r="M595" s="51"/>
      <c r="N595" s="51"/>
      <c r="O595" s="51"/>
      <c r="P595" s="51"/>
      <c r="Q595" s="51"/>
      <c r="R595" s="51"/>
      <c r="S595" s="51"/>
      <c r="T595" s="51"/>
      <c r="U595" s="51"/>
    </row>
    <row r="596">
      <c r="A596" s="51"/>
      <c r="B596" s="51"/>
      <c r="C596" s="52"/>
      <c r="D596" s="51"/>
      <c r="E596" s="51"/>
      <c r="F596" s="51"/>
      <c r="G596" s="51"/>
      <c r="H596" s="51"/>
      <c r="I596" s="51"/>
      <c r="J596" s="51"/>
      <c r="K596" s="51"/>
      <c r="L596" s="51"/>
      <c r="M596" s="51"/>
      <c r="N596" s="51"/>
      <c r="O596" s="51"/>
      <c r="P596" s="51"/>
      <c r="Q596" s="51"/>
      <c r="R596" s="51"/>
      <c r="S596" s="51"/>
      <c r="T596" s="51"/>
      <c r="U596" s="51"/>
    </row>
    <row r="597">
      <c r="A597" s="51"/>
      <c r="B597" s="51"/>
      <c r="C597" s="52"/>
      <c r="D597" s="51"/>
      <c r="E597" s="51"/>
      <c r="F597" s="51"/>
      <c r="G597" s="51"/>
      <c r="H597" s="51"/>
      <c r="I597" s="51"/>
      <c r="J597" s="51"/>
      <c r="K597" s="51"/>
      <c r="L597" s="51"/>
      <c r="M597" s="51"/>
      <c r="N597" s="51"/>
      <c r="O597" s="51"/>
      <c r="P597" s="51"/>
      <c r="Q597" s="51"/>
      <c r="R597" s="51"/>
      <c r="S597" s="51"/>
      <c r="T597" s="51"/>
      <c r="U597" s="51"/>
    </row>
    <row r="598">
      <c r="A598" s="51"/>
      <c r="B598" s="51"/>
      <c r="C598" s="52"/>
      <c r="D598" s="51"/>
      <c r="E598" s="51"/>
      <c r="F598" s="51"/>
      <c r="G598" s="51"/>
      <c r="H598" s="51"/>
      <c r="I598" s="51"/>
      <c r="J598" s="51"/>
      <c r="K598" s="51"/>
      <c r="L598" s="51"/>
      <c r="M598" s="51"/>
      <c r="N598" s="51"/>
      <c r="O598" s="51"/>
      <c r="P598" s="51"/>
      <c r="Q598" s="51"/>
      <c r="R598" s="51"/>
      <c r="S598" s="51"/>
      <c r="T598" s="51"/>
      <c r="U598" s="51"/>
    </row>
    <row r="599">
      <c r="A599" s="51"/>
      <c r="B599" s="51"/>
      <c r="C599" s="52"/>
      <c r="D599" s="51"/>
      <c r="E599" s="51"/>
      <c r="F599" s="51"/>
      <c r="G599" s="51"/>
      <c r="H599" s="51"/>
      <c r="I599" s="51"/>
      <c r="J599" s="51"/>
      <c r="K599" s="51"/>
      <c r="L599" s="51"/>
      <c r="M599" s="51"/>
      <c r="N599" s="51"/>
      <c r="O599" s="51"/>
      <c r="P599" s="51"/>
      <c r="Q599" s="51"/>
      <c r="R599" s="51"/>
      <c r="S599" s="51"/>
      <c r="T599" s="51"/>
      <c r="U599" s="51"/>
    </row>
    <row r="600">
      <c r="A600" s="51"/>
      <c r="B600" s="51"/>
      <c r="C600" s="52"/>
      <c r="D600" s="51"/>
      <c r="E600" s="51"/>
      <c r="F600" s="51"/>
      <c r="G600" s="51"/>
      <c r="H600" s="51"/>
      <c r="I600" s="51"/>
      <c r="J600" s="51"/>
      <c r="K600" s="51"/>
      <c r="L600" s="51"/>
      <c r="M600" s="51"/>
      <c r="N600" s="51"/>
      <c r="O600" s="51"/>
      <c r="P600" s="51"/>
      <c r="Q600" s="51"/>
      <c r="R600" s="51"/>
      <c r="S600" s="51"/>
      <c r="T600" s="51"/>
      <c r="U600" s="51"/>
    </row>
    <row r="601">
      <c r="A601" s="51"/>
      <c r="B601" s="51"/>
      <c r="C601" s="52"/>
      <c r="D601" s="51"/>
      <c r="E601" s="51"/>
      <c r="F601" s="51"/>
      <c r="G601" s="51"/>
      <c r="H601" s="51"/>
      <c r="I601" s="51"/>
      <c r="J601" s="51"/>
      <c r="K601" s="51"/>
      <c r="L601" s="51"/>
      <c r="M601" s="51"/>
      <c r="N601" s="51"/>
      <c r="O601" s="51"/>
      <c r="P601" s="51"/>
      <c r="Q601" s="51"/>
      <c r="R601" s="51"/>
      <c r="S601" s="51"/>
      <c r="T601" s="51"/>
      <c r="U601" s="51"/>
    </row>
    <row r="602">
      <c r="A602" s="51"/>
      <c r="B602" s="51"/>
      <c r="C602" s="52"/>
      <c r="D602" s="51"/>
      <c r="E602" s="51"/>
      <c r="F602" s="51"/>
      <c r="G602" s="51"/>
      <c r="H602" s="51"/>
      <c r="I602" s="51"/>
      <c r="J602" s="51"/>
      <c r="K602" s="51"/>
      <c r="L602" s="51"/>
      <c r="M602" s="51"/>
      <c r="N602" s="51"/>
      <c r="O602" s="51"/>
      <c r="P602" s="51"/>
      <c r="Q602" s="51"/>
      <c r="R602" s="51"/>
      <c r="S602" s="51"/>
      <c r="T602" s="51"/>
      <c r="U602" s="51"/>
    </row>
    <row r="603">
      <c r="A603" s="51"/>
      <c r="B603" s="51"/>
      <c r="C603" s="52"/>
      <c r="D603" s="51"/>
      <c r="E603" s="51"/>
      <c r="F603" s="51"/>
      <c r="G603" s="51"/>
      <c r="H603" s="51"/>
      <c r="I603" s="51"/>
      <c r="J603" s="51"/>
      <c r="K603" s="51"/>
      <c r="L603" s="51"/>
      <c r="M603" s="51"/>
      <c r="N603" s="51"/>
      <c r="O603" s="51"/>
      <c r="P603" s="51"/>
      <c r="Q603" s="51"/>
      <c r="R603" s="51"/>
      <c r="S603" s="51"/>
      <c r="T603" s="51"/>
      <c r="U603" s="51"/>
    </row>
    <row r="604">
      <c r="A604" s="51"/>
      <c r="B604" s="51"/>
      <c r="C604" s="52"/>
      <c r="D604" s="51"/>
      <c r="E604" s="51"/>
      <c r="F604" s="51"/>
      <c r="G604" s="51"/>
      <c r="H604" s="51"/>
      <c r="I604" s="51"/>
      <c r="J604" s="51"/>
      <c r="K604" s="51"/>
      <c r="L604" s="51"/>
      <c r="M604" s="51"/>
      <c r="N604" s="51"/>
      <c r="O604" s="51"/>
      <c r="P604" s="51"/>
      <c r="Q604" s="51"/>
      <c r="R604" s="51"/>
      <c r="S604" s="51"/>
      <c r="T604" s="51"/>
      <c r="U604" s="51"/>
    </row>
    <row r="605">
      <c r="A605" s="51"/>
      <c r="B605" s="51"/>
      <c r="C605" s="52"/>
      <c r="D605" s="51"/>
      <c r="E605" s="51"/>
      <c r="F605" s="51"/>
      <c r="G605" s="51"/>
      <c r="H605" s="51"/>
      <c r="I605" s="51"/>
      <c r="J605" s="51"/>
      <c r="K605" s="51"/>
      <c r="L605" s="51"/>
      <c r="M605" s="51"/>
      <c r="N605" s="51"/>
      <c r="O605" s="51"/>
      <c r="P605" s="51"/>
      <c r="Q605" s="51"/>
      <c r="R605" s="51"/>
      <c r="S605" s="51"/>
      <c r="T605" s="51"/>
      <c r="U605" s="51"/>
    </row>
    <row r="606">
      <c r="A606" s="51"/>
      <c r="B606" s="51"/>
      <c r="C606" s="52"/>
      <c r="D606" s="51"/>
      <c r="E606" s="51"/>
      <c r="F606" s="51"/>
      <c r="G606" s="51"/>
      <c r="H606" s="51"/>
      <c r="I606" s="51"/>
      <c r="J606" s="51"/>
      <c r="K606" s="51"/>
      <c r="L606" s="51"/>
      <c r="M606" s="51"/>
      <c r="N606" s="51"/>
      <c r="O606" s="51"/>
      <c r="P606" s="51"/>
      <c r="Q606" s="51"/>
      <c r="R606" s="51"/>
      <c r="S606" s="51"/>
      <c r="T606" s="51"/>
      <c r="U606" s="51"/>
    </row>
    <row r="607">
      <c r="A607" s="51"/>
      <c r="B607" s="51"/>
      <c r="C607" s="52"/>
      <c r="D607" s="51"/>
      <c r="E607" s="51"/>
      <c r="F607" s="51"/>
      <c r="G607" s="51"/>
      <c r="H607" s="51"/>
      <c r="I607" s="51"/>
      <c r="J607" s="51"/>
      <c r="K607" s="51"/>
      <c r="L607" s="51"/>
      <c r="M607" s="51"/>
      <c r="N607" s="51"/>
      <c r="O607" s="51"/>
      <c r="P607" s="51"/>
      <c r="Q607" s="51"/>
      <c r="R607" s="51"/>
      <c r="S607" s="51"/>
      <c r="T607" s="51"/>
      <c r="U607" s="51"/>
    </row>
    <row r="608">
      <c r="A608" s="51"/>
      <c r="B608" s="51"/>
      <c r="C608" s="52"/>
      <c r="D608" s="51"/>
      <c r="E608" s="51"/>
      <c r="F608" s="51"/>
      <c r="G608" s="51"/>
      <c r="H608" s="51"/>
      <c r="I608" s="51"/>
      <c r="J608" s="51"/>
      <c r="K608" s="51"/>
      <c r="L608" s="51"/>
      <c r="M608" s="51"/>
      <c r="N608" s="51"/>
      <c r="O608" s="51"/>
      <c r="P608" s="51"/>
      <c r="Q608" s="51"/>
      <c r="R608" s="51"/>
      <c r="S608" s="51"/>
      <c r="T608" s="51"/>
      <c r="U608" s="51"/>
    </row>
    <row r="609">
      <c r="A609" s="51"/>
      <c r="B609" s="51"/>
      <c r="C609" s="52"/>
      <c r="D609" s="51"/>
      <c r="E609" s="51"/>
      <c r="F609" s="51"/>
      <c r="G609" s="51"/>
      <c r="H609" s="51"/>
      <c r="I609" s="51"/>
      <c r="J609" s="51"/>
      <c r="K609" s="51"/>
      <c r="L609" s="51"/>
      <c r="M609" s="51"/>
      <c r="N609" s="51"/>
      <c r="O609" s="51"/>
      <c r="P609" s="51"/>
      <c r="Q609" s="51"/>
      <c r="R609" s="51"/>
      <c r="S609" s="51"/>
      <c r="T609" s="51"/>
      <c r="U609" s="51"/>
    </row>
    <row r="610">
      <c r="A610" s="51"/>
      <c r="B610" s="51"/>
      <c r="C610" s="52"/>
      <c r="D610" s="51"/>
      <c r="E610" s="51"/>
      <c r="F610" s="51"/>
      <c r="G610" s="51"/>
      <c r="H610" s="51"/>
      <c r="I610" s="51"/>
      <c r="J610" s="51"/>
      <c r="K610" s="51"/>
      <c r="L610" s="51"/>
      <c r="M610" s="51"/>
      <c r="N610" s="51"/>
      <c r="O610" s="51"/>
      <c r="P610" s="51"/>
      <c r="Q610" s="51"/>
      <c r="R610" s="51"/>
      <c r="S610" s="51"/>
      <c r="T610" s="51"/>
      <c r="U610" s="51"/>
    </row>
    <row r="611">
      <c r="A611" s="51"/>
      <c r="B611" s="51"/>
      <c r="C611" s="52"/>
      <c r="D611" s="51"/>
      <c r="E611" s="51"/>
      <c r="F611" s="51"/>
      <c r="G611" s="51"/>
      <c r="H611" s="51"/>
      <c r="I611" s="51"/>
      <c r="J611" s="51"/>
      <c r="K611" s="51"/>
      <c r="L611" s="51"/>
      <c r="M611" s="51"/>
      <c r="N611" s="51"/>
      <c r="O611" s="51"/>
      <c r="P611" s="51"/>
      <c r="Q611" s="51"/>
      <c r="R611" s="51"/>
      <c r="S611" s="51"/>
      <c r="T611" s="51"/>
      <c r="U611" s="51"/>
    </row>
    <row r="612">
      <c r="A612" s="51"/>
      <c r="B612" s="51"/>
      <c r="C612" s="52"/>
      <c r="D612" s="51"/>
      <c r="E612" s="51"/>
      <c r="F612" s="51"/>
      <c r="G612" s="51"/>
      <c r="H612" s="51"/>
      <c r="I612" s="51"/>
      <c r="J612" s="51"/>
      <c r="K612" s="51"/>
      <c r="L612" s="51"/>
      <c r="M612" s="51"/>
      <c r="N612" s="51"/>
      <c r="O612" s="51"/>
      <c r="P612" s="51"/>
      <c r="Q612" s="51"/>
      <c r="R612" s="51"/>
      <c r="S612" s="51"/>
      <c r="T612" s="51"/>
      <c r="U612" s="51"/>
    </row>
    <row r="613">
      <c r="A613" s="51"/>
      <c r="B613" s="51"/>
      <c r="C613" s="52"/>
      <c r="D613" s="51"/>
      <c r="E613" s="51"/>
      <c r="F613" s="51"/>
      <c r="G613" s="51"/>
      <c r="H613" s="51"/>
      <c r="I613" s="51"/>
      <c r="J613" s="51"/>
      <c r="K613" s="51"/>
      <c r="L613" s="51"/>
      <c r="M613" s="51"/>
      <c r="N613" s="51"/>
      <c r="O613" s="51"/>
      <c r="P613" s="51"/>
      <c r="Q613" s="51"/>
      <c r="R613" s="51"/>
      <c r="S613" s="51"/>
      <c r="T613" s="51"/>
      <c r="U613" s="51"/>
    </row>
    <row r="614">
      <c r="A614" s="51"/>
      <c r="B614" s="51"/>
      <c r="C614" s="52"/>
      <c r="D614" s="51"/>
      <c r="E614" s="51"/>
      <c r="F614" s="51"/>
      <c r="G614" s="51"/>
      <c r="H614" s="51"/>
      <c r="I614" s="51"/>
      <c r="J614" s="51"/>
      <c r="K614" s="51"/>
      <c r="L614" s="51"/>
      <c r="M614" s="51"/>
      <c r="N614" s="51"/>
      <c r="O614" s="51"/>
      <c r="P614" s="51"/>
      <c r="Q614" s="51"/>
      <c r="R614" s="51"/>
      <c r="S614" s="51"/>
      <c r="T614" s="51"/>
      <c r="U614" s="51"/>
    </row>
    <row r="615">
      <c r="A615" s="51"/>
      <c r="B615" s="51"/>
      <c r="C615" s="52"/>
      <c r="D615" s="51"/>
      <c r="E615" s="51"/>
      <c r="F615" s="51"/>
      <c r="G615" s="51"/>
      <c r="H615" s="51"/>
      <c r="I615" s="51"/>
      <c r="J615" s="51"/>
      <c r="K615" s="51"/>
      <c r="L615" s="51"/>
      <c r="M615" s="51"/>
      <c r="N615" s="51"/>
      <c r="O615" s="51"/>
      <c r="P615" s="51"/>
      <c r="Q615" s="51"/>
      <c r="R615" s="51"/>
      <c r="S615" s="51"/>
      <c r="T615" s="51"/>
      <c r="U615" s="51"/>
    </row>
    <row r="616">
      <c r="A616" s="51"/>
      <c r="B616" s="51"/>
      <c r="C616" s="52"/>
      <c r="D616" s="51"/>
      <c r="E616" s="51"/>
      <c r="F616" s="51"/>
      <c r="G616" s="51"/>
      <c r="H616" s="51"/>
      <c r="I616" s="51"/>
      <c r="J616" s="51"/>
      <c r="K616" s="51"/>
      <c r="L616" s="51"/>
      <c r="M616" s="51"/>
      <c r="N616" s="51"/>
      <c r="O616" s="51"/>
      <c r="P616" s="51"/>
      <c r="Q616" s="51"/>
      <c r="R616" s="51"/>
      <c r="S616" s="51"/>
      <c r="T616" s="51"/>
      <c r="U616" s="51"/>
    </row>
    <row r="617">
      <c r="A617" s="51"/>
      <c r="B617" s="51"/>
      <c r="C617" s="52"/>
      <c r="D617" s="51"/>
      <c r="E617" s="51"/>
      <c r="F617" s="51"/>
      <c r="G617" s="51"/>
      <c r="H617" s="51"/>
      <c r="I617" s="51"/>
      <c r="J617" s="51"/>
      <c r="K617" s="51"/>
      <c r="L617" s="51"/>
      <c r="M617" s="51"/>
      <c r="N617" s="51"/>
      <c r="O617" s="51"/>
      <c r="P617" s="51"/>
      <c r="Q617" s="51"/>
      <c r="R617" s="51"/>
      <c r="S617" s="51"/>
      <c r="T617" s="51"/>
      <c r="U617" s="51"/>
    </row>
    <row r="618">
      <c r="A618" s="51"/>
      <c r="B618" s="51"/>
      <c r="C618" s="52"/>
      <c r="D618" s="51"/>
      <c r="E618" s="51"/>
      <c r="F618" s="51"/>
      <c r="G618" s="51"/>
      <c r="H618" s="51"/>
      <c r="I618" s="51"/>
      <c r="J618" s="51"/>
      <c r="K618" s="51"/>
      <c r="L618" s="51"/>
      <c r="M618" s="51"/>
      <c r="N618" s="51"/>
      <c r="O618" s="51"/>
      <c r="P618" s="51"/>
      <c r="Q618" s="51"/>
      <c r="R618" s="51"/>
      <c r="S618" s="51"/>
      <c r="T618" s="51"/>
      <c r="U618" s="51"/>
    </row>
    <row r="619">
      <c r="A619" s="51"/>
      <c r="B619" s="51"/>
      <c r="C619" s="52"/>
      <c r="D619" s="51"/>
      <c r="E619" s="51"/>
      <c r="F619" s="51"/>
      <c r="G619" s="51"/>
      <c r="H619" s="51"/>
      <c r="I619" s="51"/>
      <c r="J619" s="51"/>
      <c r="K619" s="51"/>
      <c r="L619" s="51"/>
      <c r="M619" s="51"/>
      <c r="N619" s="51"/>
      <c r="O619" s="51"/>
      <c r="P619" s="51"/>
      <c r="Q619" s="51"/>
      <c r="R619" s="51"/>
      <c r="S619" s="51"/>
      <c r="T619" s="51"/>
      <c r="U619" s="51"/>
    </row>
    <row r="620">
      <c r="A620" s="51"/>
      <c r="B620" s="51"/>
      <c r="C620" s="52"/>
      <c r="D620" s="51"/>
      <c r="E620" s="51"/>
      <c r="F620" s="51"/>
      <c r="G620" s="51"/>
      <c r="H620" s="51"/>
      <c r="I620" s="51"/>
      <c r="J620" s="51"/>
      <c r="K620" s="51"/>
      <c r="L620" s="51"/>
      <c r="M620" s="51"/>
      <c r="N620" s="51"/>
      <c r="O620" s="51"/>
      <c r="P620" s="51"/>
      <c r="Q620" s="51"/>
      <c r="R620" s="51"/>
      <c r="S620" s="51"/>
      <c r="T620" s="51"/>
      <c r="U620" s="51"/>
    </row>
    <row r="621">
      <c r="A621" s="51"/>
      <c r="B621" s="51"/>
      <c r="C621" s="52"/>
      <c r="D621" s="51"/>
      <c r="E621" s="51"/>
      <c r="F621" s="51"/>
      <c r="G621" s="51"/>
      <c r="H621" s="51"/>
      <c r="I621" s="51"/>
      <c r="J621" s="51"/>
      <c r="K621" s="51"/>
      <c r="L621" s="51"/>
      <c r="M621" s="51"/>
      <c r="N621" s="51"/>
      <c r="O621" s="51"/>
      <c r="P621" s="51"/>
      <c r="Q621" s="51"/>
      <c r="R621" s="51"/>
      <c r="S621" s="51"/>
      <c r="T621" s="51"/>
      <c r="U621" s="51"/>
    </row>
    <row r="622">
      <c r="A622" s="51"/>
      <c r="B622" s="51"/>
      <c r="C622" s="52"/>
      <c r="D622" s="51"/>
      <c r="E622" s="51"/>
      <c r="F622" s="51"/>
      <c r="G622" s="51"/>
      <c r="H622" s="51"/>
      <c r="I622" s="51"/>
      <c r="J622" s="51"/>
      <c r="K622" s="51"/>
      <c r="L622" s="51"/>
      <c r="M622" s="51"/>
      <c r="N622" s="51"/>
      <c r="O622" s="51"/>
      <c r="P622" s="51"/>
      <c r="Q622" s="51"/>
      <c r="R622" s="51"/>
      <c r="S622" s="51"/>
      <c r="T622" s="51"/>
      <c r="U622" s="51"/>
    </row>
    <row r="623">
      <c r="A623" s="51"/>
      <c r="B623" s="51"/>
      <c r="C623" s="52"/>
      <c r="D623" s="51"/>
      <c r="E623" s="51"/>
      <c r="F623" s="51"/>
      <c r="G623" s="51"/>
      <c r="H623" s="51"/>
      <c r="I623" s="51"/>
      <c r="J623" s="51"/>
      <c r="K623" s="51"/>
      <c r="L623" s="51"/>
      <c r="M623" s="51"/>
      <c r="N623" s="51"/>
      <c r="O623" s="51"/>
      <c r="P623" s="51"/>
      <c r="Q623" s="51"/>
      <c r="R623" s="51"/>
      <c r="S623" s="51"/>
      <c r="T623" s="51"/>
      <c r="U623" s="51"/>
    </row>
    <row r="624">
      <c r="A624" s="51"/>
      <c r="B624" s="51"/>
      <c r="C624" s="52"/>
      <c r="D624" s="51"/>
      <c r="E624" s="51"/>
      <c r="F624" s="51"/>
      <c r="G624" s="51"/>
      <c r="H624" s="51"/>
      <c r="I624" s="51"/>
      <c r="J624" s="51"/>
      <c r="K624" s="51"/>
      <c r="L624" s="51"/>
      <c r="M624" s="51"/>
      <c r="N624" s="51"/>
      <c r="O624" s="51"/>
      <c r="P624" s="51"/>
      <c r="Q624" s="51"/>
      <c r="R624" s="51"/>
      <c r="S624" s="51"/>
      <c r="T624" s="51"/>
      <c r="U624" s="51"/>
    </row>
    <row r="625">
      <c r="A625" s="51"/>
      <c r="B625" s="51"/>
      <c r="C625" s="52"/>
      <c r="D625" s="51"/>
      <c r="E625" s="51"/>
      <c r="F625" s="51"/>
      <c r="G625" s="51"/>
      <c r="H625" s="51"/>
      <c r="I625" s="51"/>
      <c r="J625" s="51"/>
      <c r="K625" s="51"/>
      <c r="L625" s="51"/>
      <c r="M625" s="51"/>
      <c r="N625" s="51"/>
      <c r="O625" s="51"/>
      <c r="P625" s="51"/>
      <c r="Q625" s="51"/>
      <c r="R625" s="51"/>
      <c r="S625" s="51"/>
      <c r="T625" s="51"/>
      <c r="U625" s="51"/>
    </row>
    <row r="626">
      <c r="A626" s="51"/>
      <c r="B626" s="51"/>
      <c r="C626" s="52"/>
      <c r="D626" s="51"/>
      <c r="E626" s="51"/>
      <c r="F626" s="51"/>
      <c r="G626" s="51"/>
      <c r="H626" s="51"/>
      <c r="I626" s="51"/>
      <c r="J626" s="51"/>
      <c r="K626" s="51"/>
      <c r="L626" s="51"/>
      <c r="M626" s="51"/>
      <c r="N626" s="51"/>
      <c r="O626" s="51"/>
      <c r="P626" s="51"/>
      <c r="Q626" s="51"/>
      <c r="R626" s="51"/>
      <c r="S626" s="51"/>
      <c r="T626" s="51"/>
      <c r="U626" s="51"/>
    </row>
    <row r="627">
      <c r="A627" s="51"/>
      <c r="B627" s="51"/>
      <c r="C627" s="52"/>
      <c r="D627" s="51"/>
      <c r="E627" s="51"/>
      <c r="F627" s="51"/>
      <c r="G627" s="51"/>
      <c r="H627" s="51"/>
      <c r="I627" s="51"/>
      <c r="J627" s="51"/>
      <c r="K627" s="51"/>
      <c r="L627" s="51"/>
      <c r="M627" s="51"/>
      <c r="N627" s="51"/>
      <c r="O627" s="51"/>
      <c r="P627" s="51"/>
      <c r="Q627" s="51"/>
      <c r="R627" s="51"/>
      <c r="S627" s="51"/>
      <c r="T627" s="51"/>
      <c r="U627" s="51"/>
    </row>
    <row r="628">
      <c r="A628" s="51"/>
      <c r="B628" s="51"/>
      <c r="C628" s="52"/>
      <c r="D628" s="51"/>
      <c r="E628" s="51"/>
      <c r="F628" s="51"/>
      <c r="G628" s="51"/>
      <c r="H628" s="51"/>
      <c r="I628" s="51"/>
      <c r="J628" s="51"/>
      <c r="K628" s="51"/>
      <c r="L628" s="51"/>
      <c r="M628" s="51"/>
      <c r="N628" s="51"/>
      <c r="O628" s="51"/>
      <c r="P628" s="51"/>
      <c r="Q628" s="51"/>
      <c r="R628" s="51"/>
      <c r="S628" s="51"/>
      <c r="T628" s="51"/>
      <c r="U628" s="51"/>
    </row>
    <row r="629">
      <c r="A629" s="51"/>
      <c r="B629" s="51"/>
      <c r="C629" s="52"/>
      <c r="D629" s="51"/>
      <c r="E629" s="51"/>
      <c r="F629" s="51"/>
      <c r="G629" s="51"/>
      <c r="H629" s="51"/>
      <c r="I629" s="51"/>
      <c r="J629" s="51"/>
      <c r="K629" s="51"/>
      <c r="L629" s="51"/>
      <c r="M629" s="51"/>
      <c r="N629" s="51"/>
      <c r="O629" s="51"/>
      <c r="P629" s="51"/>
      <c r="Q629" s="51"/>
      <c r="R629" s="51"/>
      <c r="S629" s="51"/>
      <c r="T629" s="51"/>
      <c r="U629" s="51"/>
    </row>
    <row r="630">
      <c r="A630" s="51"/>
      <c r="B630" s="51"/>
      <c r="C630" s="52"/>
      <c r="D630" s="51"/>
      <c r="E630" s="51"/>
      <c r="F630" s="51"/>
      <c r="G630" s="51"/>
      <c r="H630" s="51"/>
      <c r="I630" s="51"/>
      <c r="J630" s="51"/>
      <c r="K630" s="51"/>
      <c r="L630" s="51"/>
      <c r="M630" s="51"/>
      <c r="N630" s="51"/>
      <c r="O630" s="51"/>
      <c r="P630" s="51"/>
      <c r="Q630" s="51"/>
      <c r="R630" s="51"/>
      <c r="S630" s="51"/>
      <c r="T630" s="51"/>
      <c r="U630" s="51"/>
    </row>
    <row r="631">
      <c r="A631" s="51"/>
      <c r="B631" s="51"/>
      <c r="C631" s="52"/>
      <c r="D631" s="51"/>
      <c r="E631" s="51"/>
      <c r="F631" s="51"/>
      <c r="G631" s="51"/>
      <c r="H631" s="51"/>
      <c r="I631" s="51"/>
      <c r="J631" s="51"/>
      <c r="K631" s="51"/>
      <c r="L631" s="51"/>
      <c r="M631" s="51"/>
      <c r="N631" s="51"/>
      <c r="O631" s="51"/>
      <c r="P631" s="51"/>
      <c r="Q631" s="51"/>
      <c r="R631" s="51"/>
      <c r="S631" s="51"/>
      <c r="T631" s="51"/>
      <c r="U631" s="51"/>
    </row>
    <row r="632">
      <c r="A632" s="51"/>
      <c r="B632" s="51"/>
      <c r="C632" s="52"/>
      <c r="D632" s="51"/>
      <c r="E632" s="51"/>
      <c r="F632" s="51"/>
      <c r="G632" s="51"/>
      <c r="H632" s="51"/>
      <c r="I632" s="51"/>
      <c r="J632" s="51"/>
      <c r="K632" s="51"/>
      <c r="L632" s="51"/>
      <c r="M632" s="51"/>
      <c r="N632" s="51"/>
      <c r="O632" s="51"/>
      <c r="P632" s="51"/>
      <c r="Q632" s="51"/>
      <c r="R632" s="51"/>
      <c r="S632" s="51"/>
      <c r="T632" s="51"/>
      <c r="U632" s="51"/>
    </row>
    <row r="633">
      <c r="A633" s="51"/>
      <c r="B633" s="51"/>
      <c r="C633" s="52"/>
      <c r="D633" s="51"/>
      <c r="E633" s="51"/>
      <c r="F633" s="51"/>
      <c r="G633" s="51"/>
      <c r="H633" s="51"/>
      <c r="I633" s="51"/>
      <c r="J633" s="51"/>
      <c r="K633" s="51"/>
      <c r="L633" s="51"/>
      <c r="M633" s="51"/>
      <c r="N633" s="51"/>
      <c r="O633" s="51"/>
      <c r="P633" s="51"/>
      <c r="Q633" s="51"/>
      <c r="R633" s="51"/>
      <c r="S633" s="51"/>
      <c r="T633" s="51"/>
      <c r="U633" s="51"/>
    </row>
    <row r="634">
      <c r="A634" s="51"/>
      <c r="B634" s="51"/>
      <c r="C634" s="52"/>
      <c r="D634" s="51"/>
      <c r="E634" s="51"/>
      <c r="F634" s="51"/>
      <c r="G634" s="51"/>
      <c r="H634" s="51"/>
      <c r="I634" s="51"/>
      <c r="J634" s="51"/>
      <c r="K634" s="51"/>
      <c r="L634" s="51"/>
      <c r="M634" s="51"/>
      <c r="N634" s="51"/>
      <c r="O634" s="51"/>
      <c r="P634" s="51"/>
      <c r="Q634" s="51"/>
      <c r="R634" s="51"/>
      <c r="S634" s="51"/>
      <c r="T634" s="51"/>
      <c r="U634" s="51"/>
    </row>
    <row r="635">
      <c r="A635" s="51"/>
      <c r="B635" s="51"/>
      <c r="C635" s="52"/>
      <c r="D635" s="51"/>
      <c r="E635" s="51"/>
      <c r="F635" s="51"/>
      <c r="G635" s="51"/>
      <c r="H635" s="51"/>
      <c r="I635" s="51"/>
      <c r="J635" s="51"/>
      <c r="K635" s="51"/>
      <c r="L635" s="51"/>
      <c r="M635" s="51"/>
      <c r="N635" s="51"/>
      <c r="O635" s="51"/>
      <c r="P635" s="51"/>
      <c r="Q635" s="51"/>
      <c r="R635" s="51"/>
      <c r="S635" s="51"/>
      <c r="T635" s="51"/>
      <c r="U635" s="51"/>
    </row>
    <row r="636">
      <c r="A636" s="51"/>
      <c r="B636" s="51"/>
      <c r="C636" s="52"/>
      <c r="D636" s="51"/>
      <c r="E636" s="51"/>
      <c r="F636" s="51"/>
      <c r="G636" s="51"/>
      <c r="H636" s="51"/>
      <c r="I636" s="51"/>
      <c r="J636" s="51"/>
      <c r="K636" s="51"/>
      <c r="L636" s="51"/>
      <c r="M636" s="51"/>
      <c r="N636" s="51"/>
      <c r="O636" s="51"/>
      <c r="P636" s="51"/>
      <c r="Q636" s="51"/>
      <c r="R636" s="51"/>
      <c r="S636" s="51"/>
      <c r="T636" s="51"/>
      <c r="U636" s="51"/>
    </row>
    <row r="637">
      <c r="A637" s="51"/>
      <c r="B637" s="51"/>
      <c r="C637" s="52"/>
      <c r="D637" s="51"/>
      <c r="E637" s="51"/>
      <c r="F637" s="51"/>
      <c r="G637" s="51"/>
      <c r="H637" s="51"/>
      <c r="I637" s="51"/>
      <c r="J637" s="51"/>
      <c r="K637" s="51"/>
      <c r="L637" s="51"/>
      <c r="M637" s="51"/>
      <c r="N637" s="51"/>
      <c r="O637" s="51"/>
      <c r="P637" s="51"/>
      <c r="Q637" s="51"/>
      <c r="R637" s="51"/>
      <c r="S637" s="51"/>
      <c r="T637" s="51"/>
      <c r="U637" s="51"/>
    </row>
    <row r="638">
      <c r="A638" s="51"/>
      <c r="B638" s="51"/>
      <c r="C638" s="52"/>
      <c r="D638" s="51"/>
      <c r="E638" s="51"/>
      <c r="F638" s="51"/>
      <c r="G638" s="51"/>
      <c r="H638" s="51"/>
      <c r="I638" s="51"/>
      <c r="J638" s="51"/>
      <c r="K638" s="51"/>
      <c r="L638" s="51"/>
      <c r="M638" s="51"/>
      <c r="N638" s="51"/>
      <c r="O638" s="51"/>
      <c r="P638" s="51"/>
      <c r="Q638" s="51"/>
      <c r="R638" s="51"/>
      <c r="S638" s="51"/>
      <c r="T638" s="51"/>
      <c r="U638" s="51"/>
    </row>
    <row r="639">
      <c r="A639" s="51"/>
      <c r="B639" s="51"/>
      <c r="C639" s="52"/>
      <c r="D639" s="51"/>
      <c r="E639" s="51"/>
      <c r="F639" s="51"/>
      <c r="G639" s="51"/>
      <c r="H639" s="51"/>
      <c r="I639" s="51"/>
      <c r="J639" s="51"/>
      <c r="K639" s="51"/>
      <c r="L639" s="51"/>
      <c r="M639" s="51"/>
      <c r="N639" s="51"/>
      <c r="O639" s="51"/>
      <c r="P639" s="51"/>
      <c r="Q639" s="51"/>
      <c r="R639" s="51"/>
      <c r="S639" s="51"/>
      <c r="T639" s="51"/>
      <c r="U639" s="51"/>
    </row>
    <row r="640">
      <c r="A640" s="51"/>
      <c r="B640" s="51"/>
      <c r="C640" s="52"/>
      <c r="D640" s="51"/>
      <c r="E640" s="51"/>
      <c r="F640" s="51"/>
      <c r="G640" s="51"/>
      <c r="H640" s="51"/>
      <c r="I640" s="51"/>
      <c r="J640" s="51"/>
      <c r="K640" s="51"/>
      <c r="L640" s="51"/>
      <c r="M640" s="51"/>
      <c r="N640" s="51"/>
      <c r="O640" s="51"/>
      <c r="P640" s="51"/>
      <c r="Q640" s="51"/>
      <c r="R640" s="51"/>
      <c r="S640" s="51"/>
      <c r="T640" s="51"/>
      <c r="U640" s="51"/>
    </row>
    <row r="641">
      <c r="A641" s="51"/>
      <c r="B641" s="51"/>
      <c r="C641" s="52"/>
      <c r="D641" s="51"/>
      <c r="E641" s="51"/>
      <c r="F641" s="51"/>
      <c r="G641" s="51"/>
      <c r="H641" s="51"/>
      <c r="I641" s="51"/>
      <c r="J641" s="51"/>
      <c r="K641" s="51"/>
      <c r="L641" s="51"/>
      <c r="M641" s="51"/>
      <c r="N641" s="51"/>
      <c r="O641" s="51"/>
      <c r="P641" s="51"/>
      <c r="Q641" s="51"/>
      <c r="R641" s="51"/>
      <c r="S641" s="51"/>
      <c r="T641" s="51"/>
      <c r="U641" s="51"/>
    </row>
    <row r="642">
      <c r="A642" s="51"/>
      <c r="B642" s="51"/>
      <c r="C642" s="52"/>
      <c r="D642" s="51"/>
      <c r="E642" s="51"/>
      <c r="F642" s="51"/>
      <c r="G642" s="51"/>
      <c r="H642" s="51"/>
      <c r="I642" s="51"/>
      <c r="J642" s="51"/>
      <c r="K642" s="51"/>
      <c r="L642" s="51"/>
      <c r="M642" s="51"/>
      <c r="N642" s="51"/>
      <c r="O642" s="51"/>
      <c r="P642" s="51"/>
      <c r="Q642" s="51"/>
      <c r="R642" s="51"/>
      <c r="S642" s="51"/>
      <c r="T642" s="51"/>
      <c r="U642" s="51"/>
    </row>
    <row r="643">
      <c r="A643" s="51"/>
      <c r="B643" s="51"/>
      <c r="C643" s="52"/>
      <c r="D643" s="51"/>
      <c r="E643" s="51"/>
      <c r="F643" s="51"/>
      <c r="G643" s="51"/>
      <c r="H643" s="51"/>
      <c r="I643" s="51"/>
      <c r="J643" s="51"/>
      <c r="K643" s="51"/>
      <c r="L643" s="51"/>
      <c r="M643" s="51"/>
      <c r="N643" s="51"/>
      <c r="O643" s="51"/>
      <c r="P643" s="51"/>
      <c r="Q643" s="51"/>
      <c r="R643" s="51"/>
      <c r="S643" s="51"/>
      <c r="T643" s="51"/>
      <c r="U643" s="51"/>
    </row>
    <row r="644">
      <c r="A644" s="51"/>
      <c r="B644" s="51"/>
      <c r="C644" s="52"/>
      <c r="D644" s="51"/>
      <c r="E644" s="51"/>
      <c r="F644" s="51"/>
      <c r="G644" s="51"/>
      <c r="H644" s="51"/>
      <c r="I644" s="51"/>
      <c r="J644" s="51"/>
      <c r="K644" s="51"/>
      <c r="L644" s="51"/>
      <c r="M644" s="51"/>
      <c r="N644" s="51"/>
      <c r="O644" s="51"/>
      <c r="P644" s="51"/>
      <c r="Q644" s="51"/>
      <c r="R644" s="51"/>
      <c r="S644" s="51"/>
      <c r="T644" s="51"/>
      <c r="U644" s="51"/>
    </row>
    <row r="645">
      <c r="A645" s="51"/>
      <c r="B645" s="51"/>
      <c r="C645" s="52"/>
      <c r="D645" s="51"/>
      <c r="E645" s="51"/>
      <c r="F645" s="51"/>
      <c r="G645" s="51"/>
      <c r="H645" s="51"/>
      <c r="I645" s="51"/>
      <c r="J645" s="51"/>
      <c r="K645" s="51"/>
      <c r="L645" s="51"/>
      <c r="M645" s="51"/>
      <c r="N645" s="51"/>
      <c r="O645" s="51"/>
      <c r="P645" s="51"/>
      <c r="Q645" s="51"/>
      <c r="R645" s="51"/>
      <c r="S645" s="51"/>
      <c r="T645" s="51"/>
      <c r="U645" s="51"/>
    </row>
    <row r="646">
      <c r="A646" s="51"/>
      <c r="B646" s="51"/>
      <c r="C646" s="52"/>
      <c r="D646" s="51"/>
      <c r="E646" s="51"/>
      <c r="F646" s="51"/>
      <c r="G646" s="51"/>
      <c r="H646" s="51"/>
      <c r="I646" s="51"/>
      <c r="J646" s="51"/>
      <c r="K646" s="51"/>
      <c r="L646" s="51"/>
      <c r="M646" s="51"/>
      <c r="N646" s="51"/>
      <c r="O646" s="51"/>
      <c r="P646" s="51"/>
      <c r="Q646" s="51"/>
      <c r="R646" s="51"/>
      <c r="S646" s="51"/>
      <c r="T646" s="51"/>
      <c r="U646" s="51"/>
    </row>
    <row r="647">
      <c r="A647" s="51"/>
      <c r="B647" s="51"/>
      <c r="C647" s="52"/>
      <c r="D647" s="51"/>
      <c r="E647" s="51"/>
      <c r="F647" s="51"/>
      <c r="G647" s="51"/>
      <c r="H647" s="51"/>
      <c r="I647" s="51"/>
      <c r="J647" s="51"/>
      <c r="K647" s="51"/>
      <c r="L647" s="51"/>
      <c r="M647" s="51"/>
      <c r="N647" s="51"/>
      <c r="O647" s="51"/>
      <c r="P647" s="51"/>
      <c r="Q647" s="51"/>
      <c r="R647" s="51"/>
      <c r="S647" s="51"/>
      <c r="T647" s="51"/>
      <c r="U647" s="51"/>
    </row>
    <row r="648">
      <c r="A648" s="51"/>
      <c r="B648" s="51"/>
      <c r="C648" s="52"/>
      <c r="D648" s="51"/>
      <c r="E648" s="51"/>
      <c r="F648" s="51"/>
      <c r="G648" s="51"/>
      <c r="H648" s="51"/>
      <c r="I648" s="51"/>
      <c r="J648" s="51"/>
      <c r="K648" s="51"/>
      <c r="L648" s="51"/>
      <c r="M648" s="51"/>
      <c r="N648" s="51"/>
      <c r="O648" s="51"/>
      <c r="P648" s="51"/>
      <c r="Q648" s="51"/>
      <c r="R648" s="51"/>
      <c r="S648" s="51"/>
      <c r="T648" s="51"/>
      <c r="U648" s="51"/>
    </row>
    <row r="649">
      <c r="A649" s="51"/>
      <c r="B649" s="51"/>
      <c r="C649" s="52"/>
      <c r="D649" s="51"/>
      <c r="E649" s="51"/>
      <c r="F649" s="51"/>
      <c r="G649" s="51"/>
      <c r="H649" s="51"/>
      <c r="I649" s="51"/>
      <c r="J649" s="51"/>
      <c r="K649" s="51"/>
      <c r="L649" s="51"/>
      <c r="M649" s="51"/>
      <c r="N649" s="51"/>
      <c r="O649" s="51"/>
      <c r="P649" s="51"/>
      <c r="Q649" s="51"/>
      <c r="R649" s="51"/>
      <c r="S649" s="51"/>
      <c r="T649" s="51"/>
      <c r="U649" s="51"/>
    </row>
    <row r="650">
      <c r="A650" s="51"/>
      <c r="B650" s="51"/>
      <c r="C650" s="52"/>
      <c r="D650" s="51"/>
      <c r="E650" s="51"/>
      <c r="F650" s="51"/>
      <c r="G650" s="51"/>
      <c r="H650" s="51"/>
      <c r="I650" s="51"/>
      <c r="J650" s="51"/>
      <c r="K650" s="51"/>
      <c r="L650" s="51"/>
      <c r="M650" s="51"/>
      <c r="N650" s="51"/>
      <c r="O650" s="51"/>
      <c r="P650" s="51"/>
      <c r="Q650" s="51"/>
      <c r="R650" s="51"/>
      <c r="S650" s="51"/>
      <c r="T650" s="51"/>
      <c r="U650" s="51"/>
    </row>
    <row r="651">
      <c r="A651" s="51"/>
      <c r="B651" s="51"/>
      <c r="C651" s="52"/>
      <c r="D651" s="51"/>
      <c r="E651" s="51"/>
      <c r="F651" s="51"/>
      <c r="G651" s="51"/>
      <c r="H651" s="51"/>
      <c r="I651" s="51"/>
      <c r="J651" s="51"/>
      <c r="K651" s="51"/>
      <c r="L651" s="51"/>
      <c r="M651" s="51"/>
      <c r="N651" s="51"/>
      <c r="O651" s="51"/>
      <c r="P651" s="51"/>
      <c r="Q651" s="51"/>
      <c r="R651" s="51"/>
      <c r="S651" s="51"/>
      <c r="T651" s="51"/>
      <c r="U651" s="51"/>
    </row>
    <row r="652">
      <c r="A652" s="51"/>
      <c r="B652" s="51"/>
      <c r="C652" s="52"/>
      <c r="D652" s="51"/>
      <c r="E652" s="51"/>
      <c r="F652" s="51"/>
      <c r="G652" s="51"/>
      <c r="H652" s="51"/>
      <c r="I652" s="51"/>
      <c r="J652" s="51"/>
      <c r="K652" s="51"/>
      <c r="L652" s="51"/>
      <c r="M652" s="51"/>
      <c r="N652" s="51"/>
      <c r="O652" s="51"/>
      <c r="P652" s="51"/>
      <c r="Q652" s="51"/>
      <c r="R652" s="51"/>
      <c r="S652" s="51"/>
      <c r="T652" s="51"/>
      <c r="U652" s="51"/>
    </row>
    <row r="653">
      <c r="A653" s="51"/>
      <c r="B653" s="51"/>
      <c r="C653" s="52"/>
      <c r="D653" s="51"/>
      <c r="E653" s="51"/>
      <c r="F653" s="51"/>
      <c r="G653" s="51"/>
      <c r="H653" s="51"/>
      <c r="I653" s="51"/>
      <c r="J653" s="51"/>
      <c r="K653" s="51"/>
      <c r="L653" s="51"/>
      <c r="M653" s="51"/>
      <c r="N653" s="51"/>
      <c r="O653" s="51"/>
      <c r="P653" s="51"/>
      <c r="Q653" s="51"/>
      <c r="R653" s="51"/>
      <c r="S653" s="51"/>
      <c r="T653" s="51"/>
      <c r="U653" s="51"/>
    </row>
    <row r="654">
      <c r="A654" s="51"/>
      <c r="B654" s="51"/>
      <c r="C654" s="52"/>
      <c r="D654" s="51"/>
      <c r="E654" s="51"/>
      <c r="F654" s="51"/>
      <c r="G654" s="51"/>
      <c r="H654" s="51"/>
      <c r="I654" s="51"/>
      <c r="J654" s="51"/>
      <c r="K654" s="51"/>
      <c r="L654" s="51"/>
      <c r="M654" s="51"/>
      <c r="N654" s="51"/>
      <c r="O654" s="51"/>
      <c r="P654" s="51"/>
      <c r="Q654" s="51"/>
      <c r="R654" s="51"/>
      <c r="S654" s="51"/>
      <c r="T654" s="51"/>
      <c r="U654" s="51"/>
    </row>
    <row r="655">
      <c r="A655" s="51"/>
      <c r="B655" s="51"/>
      <c r="C655" s="52"/>
      <c r="D655" s="51"/>
      <c r="E655" s="51"/>
      <c r="F655" s="51"/>
      <c r="G655" s="51"/>
      <c r="H655" s="51"/>
      <c r="I655" s="51"/>
      <c r="J655" s="51"/>
      <c r="K655" s="51"/>
      <c r="L655" s="51"/>
      <c r="M655" s="51"/>
      <c r="N655" s="51"/>
      <c r="O655" s="51"/>
      <c r="P655" s="51"/>
      <c r="Q655" s="51"/>
      <c r="R655" s="51"/>
      <c r="S655" s="51"/>
      <c r="T655" s="51"/>
      <c r="U655" s="51"/>
    </row>
    <row r="656">
      <c r="A656" s="51"/>
      <c r="B656" s="51"/>
      <c r="C656" s="52"/>
      <c r="D656" s="51"/>
      <c r="E656" s="51"/>
      <c r="F656" s="51"/>
      <c r="G656" s="51"/>
      <c r="H656" s="51"/>
      <c r="I656" s="51"/>
      <c r="J656" s="51"/>
      <c r="K656" s="51"/>
      <c r="L656" s="51"/>
      <c r="M656" s="51"/>
      <c r="N656" s="51"/>
      <c r="O656" s="51"/>
      <c r="P656" s="51"/>
      <c r="Q656" s="51"/>
      <c r="R656" s="51"/>
      <c r="S656" s="51"/>
      <c r="T656" s="51"/>
      <c r="U656" s="51"/>
    </row>
    <row r="657">
      <c r="A657" s="51"/>
      <c r="B657" s="51"/>
      <c r="C657" s="52"/>
      <c r="D657" s="51"/>
      <c r="E657" s="51"/>
      <c r="F657" s="51"/>
      <c r="G657" s="51"/>
      <c r="H657" s="51"/>
      <c r="I657" s="51"/>
      <c r="J657" s="51"/>
      <c r="K657" s="51"/>
      <c r="L657" s="51"/>
      <c r="M657" s="51"/>
      <c r="N657" s="51"/>
      <c r="O657" s="51"/>
      <c r="P657" s="51"/>
      <c r="Q657" s="51"/>
      <c r="R657" s="51"/>
      <c r="S657" s="51"/>
      <c r="T657" s="51"/>
      <c r="U657" s="51"/>
    </row>
    <row r="658">
      <c r="A658" s="51"/>
      <c r="B658" s="51"/>
      <c r="C658" s="52"/>
      <c r="D658" s="51"/>
      <c r="E658" s="51"/>
      <c r="F658" s="51"/>
      <c r="G658" s="51"/>
      <c r="H658" s="51"/>
      <c r="I658" s="51"/>
      <c r="J658" s="51"/>
      <c r="K658" s="51"/>
      <c r="L658" s="51"/>
      <c r="M658" s="51"/>
      <c r="N658" s="51"/>
      <c r="O658" s="51"/>
      <c r="P658" s="51"/>
      <c r="Q658" s="51"/>
      <c r="R658" s="51"/>
      <c r="S658" s="51"/>
      <c r="T658" s="51"/>
      <c r="U658" s="51"/>
    </row>
    <row r="659">
      <c r="A659" s="51"/>
      <c r="B659" s="51"/>
      <c r="C659" s="52"/>
      <c r="D659" s="51"/>
      <c r="E659" s="51"/>
      <c r="F659" s="51"/>
      <c r="G659" s="51"/>
      <c r="H659" s="51"/>
      <c r="I659" s="51"/>
      <c r="J659" s="51"/>
      <c r="K659" s="51"/>
      <c r="L659" s="51"/>
      <c r="M659" s="51"/>
      <c r="N659" s="51"/>
      <c r="O659" s="51"/>
      <c r="P659" s="51"/>
      <c r="Q659" s="51"/>
      <c r="R659" s="51"/>
      <c r="S659" s="51"/>
      <c r="T659" s="51"/>
      <c r="U659" s="51"/>
    </row>
    <row r="660">
      <c r="A660" s="51"/>
      <c r="B660" s="51"/>
      <c r="C660" s="52"/>
      <c r="D660" s="51"/>
      <c r="E660" s="51"/>
      <c r="F660" s="51"/>
      <c r="G660" s="51"/>
      <c r="H660" s="51"/>
      <c r="I660" s="51"/>
      <c r="J660" s="51"/>
      <c r="K660" s="51"/>
      <c r="L660" s="51"/>
      <c r="M660" s="51"/>
      <c r="N660" s="51"/>
      <c r="O660" s="51"/>
      <c r="P660" s="51"/>
      <c r="Q660" s="51"/>
      <c r="R660" s="51"/>
      <c r="S660" s="51"/>
      <c r="T660" s="51"/>
      <c r="U660" s="51"/>
    </row>
    <row r="661">
      <c r="A661" s="51"/>
      <c r="B661" s="51"/>
      <c r="C661" s="52"/>
      <c r="D661" s="51"/>
      <c r="E661" s="51"/>
      <c r="F661" s="51"/>
      <c r="G661" s="51"/>
      <c r="H661" s="51"/>
      <c r="I661" s="51"/>
      <c r="J661" s="51"/>
      <c r="K661" s="51"/>
      <c r="L661" s="51"/>
      <c r="M661" s="51"/>
      <c r="N661" s="51"/>
      <c r="O661" s="51"/>
      <c r="P661" s="51"/>
      <c r="Q661" s="51"/>
      <c r="R661" s="51"/>
      <c r="S661" s="51"/>
      <c r="T661" s="51"/>
      <c r="U661" s="51"/>
    </row>
    <row r="662">
      <c r="A662" s="51"/>
      <c r="B662" s="51"/>
      <c r="C662" s="52"/>
      <c r="D662" s="51"/>
      <c r="E662" s="51"/>
      <c r="F662" s="51"/>
      <c r="G662" s="51"/>
      <c r="H662" s="51"/>
      <c r="I662" s="51"/>
      <c r="J662" s="51"/>
      <c r="K662" s="51"/>
      <c r="L662" s="51"/>
      <c r="M662" s="51"/>
      <c r="N662" s="51"/>
      <c r="O662" s="51"/>
      <c r="P662" s="51"/>
      <c r="Q662" s="51"/>
      <c r="R662" s="51"/>
      <c r="S662" s="51"/>
      <c r="T662" s="51"/>
      <c r="U662" s="51"/>
    </row>
    <row r="663">
      <c r="A663" s="51"/>
      <c r="B663" s="51"/>
      <c r="C663" s="52"/>
      <c r="D663" s="51"/>
      <c r="E663" s="51"/>
      <c r="F663" s="51"/>
      <c r="G663" s="51"/>
      <c r="H663" s="51"/>
      <c r="I663" s="51"/>
      <c r="J663" s="51"/>
      <c r="K663" s="51"/>
      <c r="L663" s="51"/>
      <c r="M663" s="51"/>
      <c r="N663" s="51"/>
      <c r="O663" s="51"/>
      <c r="P663" s="51"/>
      <c r="Q663" s="51"/>
      <c r="R663" s="51"/>
      <c r="S663" s="51"/>
      <c r="T663" s="51"/>
      <c r="U663" s="51"/>
    </row>
    <row r="664">
      <c r="A664" s="51"/>
      <c r="B664" s="51"/>
      <c r="C664" s="52"/>
      <c r="D664" s="51"/>
      <c r="E664" s="51"/>
      <c r="F664" s="51"/>
      <c r="G664" s="51"/>
      <c r="H664" s="51"/>
      <c r="I664" s="51"/>
      <c r="J664" s="51"/>
      <c r="K664" s="51"/>
      <c r="L664" s="51"/>
      <c r="M664" s="51"/>
      <c r="N664" s="51"/>
      <c r="O664" s="51"/>
      <c r="P664" s="51"/>
      <c r="Q664" s="51"/>
      <c r="R664" s="51"/>
      <c r="S664" s="51"/>
      <c r="T664" s="51"/>
      <c r="U664" s="51"/>
    </row>
    <row r="665">
      <c r="A665" s="51"/>
      <c r="B665" s="51"/>
      <c r="C665" s="52"/>
      <c r="D665" s="51"/>
      <c r="E665" s="51"/>
      <c r="F665" s="51"/>
      <c r="G665" s="51"/>
      <c r="H665" s="51"/>
      <c r="I665" s="51"/>
      <c r="J665" s="51"/>
      <c r="K665" s="51"/>
      <c r="L665" s="51"/>
      <c r="M665" s="51"/>
      <c r="N665" s="51"/>
      <c r="O665" s="51"/>
      <c r="P665" s="51"/>
      <c r="Q665" s="51"/>
      <c r="R665" s="51"/>
      <c r="S665" s="51"/>
      <c r="T665" s="51"/>
      <c r="U665" s="51"/>
    </row>
    <row r="666">
      <c r="A666" s="51"/>
      <c r="B666" s="51"/>
      <c r="C666" s="52"/>
      <c r="D666" s="51"/>
      <c r="E666" s="51"/>
      <c r="F666" s="51"/>
      <c r="G666" s="51"/>
      <c r="H666" s="51"/>
      <c r="I666" s="51"/>
      <c r="J666" s="51"/>
      <c r="K666" s="51"/>
      <c r="L666" s="51"/>
      <c r="M666" s="51"/>
      <c r="N666" s="51"/>
      <c r="O666" s="51"/>
      <c r="P666" s="51"/>
      <c r="Q666" s="51"/>
      <c r="R666" s="51"/>
      <c r="S666" s="51"/>
      <c r="T666" s="51"/>
      <c r="U666" s="51"/>
    </row>
    <row r="667">
      <c r="A667" s="51"/>
      <c r="B667" s="51"/>
      <c r="C667" s="52"/>
      <c r="D667" s="51"/>
      <c r="E667" s="51"/>
      <c r="F667" s="51"/>
      <c r="G667" s="51"/>
      <c r="H667" s="51"/>
      <c r="I667" s="51"/>
      <c r="J667" s="51"/>
      <c r="K667" s="51"/>
      <c r="L667" s="51"/>
      <c r="M667" s="51"/>
      <c r="N667" s="51"/>
      <c r="O667" s="51"/>
      <c r="P667" s="51"/>
      <c r="Q667" s="51"/>
      <c r="R667" s="51"/>
      <c r="S667" s="51"/>
      <c r="T667" s="51"/>
      <c r="U667" s="51"/>
    </row>
    <row r="668">
      <c r="A668" s="51"/>
      <c r="B668" s="51"/>
      <c r="C668" s="52"/>
      <c r="D668" s="51"/>
      <c r="E668" s="51"/>
      <c r="F668" s="51"/>
      <c r="G668" s="51"/>
      <c r="H668" s="51"/>
      <c r="I668" s="51"/>
      <c r="J668" s="51"/>
      <c r="K668" s="51"/>
      <c r="L668" s="51"/>
      <c r="M668" s="51"/>
      <c r="N668" s="51"/>
      <c r="O668" s="51"/>
      <c r="P668" s="51"/>
      <c r="Q668" s="51"/>
      <c r="R668" s="51"/>
      <c r="S668" s="51"/>
      <c r="T668" s="51"/>
      <c r="U668" s="51"/>
    </row>
    <row r="669">
      <c r="A669" s="51"/>
      <c r="B669" s="51"/>
      <c r="C669" s="52"/>
      <c r="D669" s="51"/>
      <c r="E669" s="51"/>
      <c r="F669" s="51"/>
      <c r="G669" s="51"/>
      <c r="H669" s="51"/>
      <c r="I669" s="51"/>
      <c r="J669" s="51"/>
      <c r="K669" s="51"/>
      <c r="L669" s="51"/>
      <c r="M669" s="51"/>
      <c r="N669" s="51"/>
      <c r="O669" s="51"/>
      <c r="P669" s="51"/>
      <c r="Q669" s="51"/>
      <c r="R669" s="51"/>
      <c r="S669" s="51"/>
      <c r="T669" s="51"/>
      <c r="U669" s="51"/>
    </row>
    <row r="670">
      <c r="A670" s="51"/>
      <c r="B670" s="51"/>
      <c r="C670" s="52"/>
      <c r="D670" s="51"/>
      <c r="E670" s="51"/>
      <c r="F670" s="51"/>
      <c r="G670" s="51"/>
      <c r="H670" s="51"/>
      <c r="I670" s="51"/>
      <c r="J670" s="51"/>
      <c r="K670" s="51"/>
      <c r="L670" s="51"/>
      <c r="M670" s="51"/>
      <c r="N670" s="51"/>
      <c r="O670" s="51"/>
      <c r="P670" s="51"/>
      <c r="Q670" s="51"/>
      <c r="R670" s="51"/>
      <c r="S670" s="51"/>
      <c r="T670" s="51"/>
      <c r="U670" s="51"/>
    </row>
    <row r="671">
      <c r="A671" s="51"/>
      <c r="B671" s="51"/>
      <c r="C671" s="52"/>
      <c r="D671" s="51"/>
      <c r="E671" s="51"/>
      <c r="F671" s="51"/>
      <c r="G671" s="51"/>
      <c r="H671" s="51"/>
      <c r="I671" s="51"/>
      <c r="J671" s="51"/>
      <c r="K671" s="51"/>
      <c r="L671" s="51"/>
      <c r="M671" s="51"/>
      <c r="N671" s="51"/>
      <c r="O671" s="51"/>
      <c r="P671" s="51"/>
      <c r="Q671" s="51"/>
      <c r="R671" s="51"/>
      <c r="S671" s="51"/>
      <c r="T671" s="51"/>
      <c r="U671" s="51"/>
    </row>
    <row r="672">
      <c r="A672" s="51"/>
      <c r="B672" s="51"/>
      <c r="C672" s="52"/>
      <c r="D672" s="51"/>
      <c r="E672" s="51"/>
      <c r="F672" s="51"/>
      <c r="G672" s="51"/>
      <c r="H672" s="51"/>
      <c r="I672" s="51"/>
      <c r="J672" s="51"/>
      <c r="K672" s="51"/>
      <c r="L672" s="51"/>
      <c r="M672" s="51"/>
      <c r="N672" s="51"/>
      <c r="O672" s="51"/>
      <c r="P672" s="51"/>
      <c r="Q672" s="51"/>
      <c r="R672" s="51"/>
      <c r="S672" s="51"/>
      <c r="T672" s="51"/>
      <c r="U672" s="51"/>
    </row>
    <row r="673">
      <c r="A673" s="51"/>
      <c r="B673" s="51"/>
      <c r="C673" s="52"/>
      <c r="D673" s="51"/>
      <c r="E673" s="51"/>
      <c r="F673" s="51"/>
      <c r="G673" s="51"/>
      <c r="H673" s="51"/>
      <c r="I673" s="51"/>
      <c r="J673" s="51"/>
      <c r="K673" s="51"/>
      <c r="L673" s="51"/>
      <c r="M673" s="51"/>
      <c r="N673" s="51"/>
      <c r="O673" s="51"/>
      <c r="P673" s="51"/>
      <c r="Q673" s="51"/>
      <c r="R673" s="51"/>
      <c r="S673" s="51"/>
      <c r="T673" s="51"/>
      <c r="U673" s="51"/>
    </row>
    <row r="674">
      <c r="A674" s="51"/>
      <c r="B674" s="51"/>
      <c r="C674" s="52"/>
      <c r="D674" s="51"/>
      <c r="E674" s="51"/>
      <c r="F674" s="51"/>
      <c r="G674" s="51"/>
      <c r="H674" s="51"/>
      <c r="I674" s="51"/>
      <c r="J674" s="51"/>
      <c r="K674" s="51"/>
      <c r="L674" s="51"/>
      <c r="M674" s="51"/>
      <c r="N674" s="51"/>
      <c r="O674" s="51"/>
      <c r="P674" s="51"/>
      <c r="Q674" s="51"/>
      <c r="R674" s="51"/>
      <c r="S674" s="51"/>
      <c r="T674" s="51"/>
      <c r="U674" s="51"/>
    </row>
    <row r="675">
      <c r="A675" s="51"/>
      <c r="B675" s="51"/>
      <c r="C675" s="52"/>
      <c r="D675" s="51"/>
      <c r="E675" s="51"/>
      <c r="F675" s="51"/>
      <c r="G675" s="51"/>
      <c r="H675" s="51"/>
      <c r="I675" s="51"/>
      <c r="J675" s="51"/>
      <c r="K675" s="51"/>
      <c r="L675" s="51"/>
      <c r="M675" s="51"/>
      <c r="N675" s="51"/>
      <c r="O675" s="51"/>
      <c r="P675" s="51"/>
      <c r="Q675" s="51"/>
      <c r="R675" s="51"/>
      <c r="S675" s="51"/>
      <c r="T675" s="51"/>
      <c r="U675" s="51"/>
    </row>
    <row r="676">
      <c r="A676" s="51"/>
      <c r="B676" s="51"/>
      <c r="C676" s="52"/>
      <c r="D676" s="51"/>
      <c r="E676" s="51"/>
      <c r="F676" s="51"/>
      <c r="G676" s="51"/>
      <c r="H676" s="51"/>
      <c r="I676" s="51"/>
      <c r="J676" s="51"/>
      <c r="K676" s="51"/>
      <c r="L676" s="51"/>
      <c r="M676" s="51"/>
      <c r="N676" s="51"/>
      <c r="O676" s="51"/>
      <c r="P676" s="51"/>
      <c r="Q676" s="51"/>
      <c r="R676" s="51"/>
      <c r="S676" s="51"/>
      <c r="T676" s="51"/>
      <c r="U676" s="51"/>
    </row>
    <row r="677">
      <c r="A677" s="51"/>
      <c r="B677" s="51"/>
      <c r="C677" s="52"/>
      <c r="D677" s="51"/>
      <c r="E677" s="51"/>
      <c r="F677" s="51"/>
      <c r="G677" s="51"/>
      <c r="H677" s="51"/>
      <c r="I677" s="51"/>
      <c r="J677" s="51"/>
      <c r="K677" s="51"/>
      <c r="L677" s="51"/>
      <c r="M677" s="51"/>
      <c r="N677" s="51"/>
      <c r="O677" s="51"/>
      <c r="P677" s="51"/>
      <c r="Q677" s="51"/>
      <c r="R677" s="51"/>
      <c r="S677" s="51"/>
      <c r="T677" s="51"/>
      <c r="U677" s="51"/>
    </row>
    <row r="678">
      <c r="A678" s="51"/>
      <c r="B678" s="51"/>
      <c r="C678" s="52"/>
      <c r="D678" s="51"/>
      <c r="E678" s="51"/>
      <c r="F678" s="51"/>
      <c r="G678" s="51"/>
      <c r="H678" s="51"/>
      <c r="I678" s="51"/>
      <c r="J678" s="51"/>
      <c r="K678" s="51"/>
      <c r="L678" s="51"/>
      <c r="M678" s="51"/>
      <c r="N678" s="51"/>
      <c r="O678" s="51"/>
      <c r="P678" s="51"/>
      <c r="Q678" s="51"/>
      <c r="R678" s="51"/>
      <c r="S678" s="51"/>
      <c r="T678" s="51"/>
      <c r="U678" s="51"/>
    </row>
    <row r="679">
      <c r="A679" s="51"/>
      <c r="B679" s="51"/>
      <c r="C679" s="52"/>
      <c r="D679" s="51"/>
      <c r="E679" s="51"/>
      <c r="F679" s="51"/>
      <c r="G679" s="51"/>
      <c r="H679" s="51"/>
      <c r="I679" s="51"/>
      <c r="J679" s="51"/>
      <c r="K679" s="51"/>
      <c r="L679" s="51"/>
      <c r="M679" s="51"/>
      <c r="N679" s="51"/>
      <c r="O679" s="51"/>
      <c r="P679" s="51"/>
      <c r="Q679" s="51"/>
      <c r="R679" s="51"/>
      <c r="S679" s="51"/>
      <c r="T679" s="51"/>
      <c r="U679" s="51"/>
    </row>
    <row r="680">
      <c r="A680" s="51"/>
      <c r="B680" s="51"/>
      <c r="C680" s="52"/>
      <c r="D680" s="51"/>
      <c r="E680" s="51"/>
      <c r="F680" s="51"/>
      <c r="G680" s="51"/>
      <c r="H680" s="51"/>
      <c r="I680" s="51"/>
      <c r="J680" s="51"/>
      <c r="K680" s="51"/>
      <c r="L680" s="51"/>
      <c r="M680" s="51"/>
      <c r="N680" s="51"/>
      <c r="O680" s="51"/>
      <c r="P680" s="51"/>
      <c r="Q680" s="51"/>
      <c r="R680" s="51"/>
      <c r="S680" s="51"/>
      <c r="T680" s="51"/>
      <c r="U680" s="51"/>
    </row>
    <row r="681">
      <c r="A681" s="51"/>
      <c r="B681" s="51"/>
      <c r="C681" s="52"/>
      <c r="D681" s="51"/>
      <c r="E681" s="51"/>
      <c r="F681" s="51"/>
      <c r="G681" s="51"/>
      <c r="H681" s="51"/>
      <c r="I681" s="51"/>
      <c r="J681" s="51"/>
      <c r="K681" s="51"/>
      <c r="L681" s="51"/>
      <c r="M681" s="51"/>
      <c r="N681" s="51"/>
      <c r="O681" s="51"/>
      <c r="P681" s="51"/>
      <c r="Q681" s="51"/>
      <c r="R681" s="51"/>
      <c r="S681" s="51"/>
      <c r="T681" s="51"/>
      <c r="U681" s="51"/>
    </row>
    <row r="682">
      <c r="A682" s="51"/>
      <c r="B682" s="51"/>
      <c r="C682" s="52"/>
      <c r="D682" s="51"/>
      <c r="E682" s="51"/>
      <c r="F682" s="51"/>
      <c r="G682" s="51"/>
      <c r="H682" s="51"/>
      <c r="I682" s="51"/>
      <c r="J682" s="51"/>
      <c r="K682" s="51"/>
      <c r="L682" s="51"/>
      <c r="M682" s="51"/>
      <c r="N682" s="51"/>
      <c r="O682" s="51"/>
      <c r="P682" s="51"/>
      <c r="Q682" s="51"/>
      <c r="R682" s="51"/>
      <c r="S682" s="51"/>
      <c r="T682" s="51"/>
      <c r="U682" s="51"/>
    </row>
    <row r="683">
      <c r="A683" s="51"/>
      <c r="B683" s="51"/>
      <c r="C683" s="52"/>
      <c r="D683" s="51"/>
      <c r="E683" s="51"/>
      <c r="F683" s="51"/>
      <c r="G683" s="51"/>
      <c r="H683" s="51"/>
      <c r="I683" s="51"/>
      <c r="J683" s="51"/>
      <c r="K683" s="51"/>
      <c r="L683" s="51"/>
      <c r="M683" s="51"/>
      <c r="N683" s="51"/>
      <c r="O683" s="51"/>
      <c r="P683" s="51"/>
      <c r="Q683" s="51"/>
      <c r="R683" s="51"/>
      <c r="S683" s="51"/>
      <c r="T683" s="51"/>
      <c r="U683" s="51"/>
    </row>
    <row r="684">
      <c r="A684" s="51"/>
      <c r="B684" s="51"/>
      <c r="C684" s="52"/>
      <c r="D684" s="51"/>
      <c r="E684" s="51"/>
      <c r="F684" s="51"/>
      <c r="G684" s="51"/>
      <c r="H684" s="51"/>
      <c r="I684" s="51"/>
      <c r="J684" s="51"/>
      <c r="K684" s="51"/>
      <c r="L684" s="51"/>
      <c r="M684" s="51"/>
      <c r="N684" s="51"/>
      <c r="O684" s="51"/>
      <c r="P684" s="51"/>
      <c r="Q684" s="51"/>
      <c r="R684" s="51"/>
      <c r="S684" s="51"/>
      <c r="T684" s="51"/>
      <c r="U684" s="51"/>
    </row>
    <row r="685">
      <c r="A685" s="51"/>
      <c r="B685" s="51"/>
      <c r="C685" s="52"/>
      <c r="D685" s="51"/>
      <c r="E685" s="51"/>
      <c r="F685" s="51"/>
      <c r="G685" s="51"/>
      <c r="H685" s="51"/>
      <c r="I685" s="51"/>
      <c r="J685" s="51"/>
      <c r="K685" s="51"/>
      <c r="L685" s="51"/>
      <c r="M685" s="51"/>
      <c r="N685" s="51"/>
      <c r="O685" s="51"/>
      <c r="P685" s="51"/>
      <c r="Q685" s="51"/>
      <c r="R685" s="51"/>
      <c r="S685" s="51"/>
      <c r="T685" s="51"/>
      <c r="U685" s="51"/>
    </row>
    <row r="686">
      <c r="A686" s="51"/>
      <c r="B686" s="51"/>
      <c r="C686" s="52"/>
      <c r="D686" s="51"/>
      <c r="E686" s="51"/>
      <c r="F686" s="51"/>
      <c r="G686" s="51"/>
      <c r="H686" s="51"/>
      <c r="I686" s="51"/>
      <c r="J686" s="51"/>
      <c r="K686" s="51"/>
      <c r="L686" s="51"/>
      <c r="M686" s="51"/>
      <c r="N686" s="51"/>
      <c r="O686" s="51"/>
      <c r="P686" s="51"/>
      <c r="Q686" s="51"/>
      <c r="R686" s="51"/>
      <c r="S686" s="51"/>
      <c r="T686" s="51"/>
      <c r="U686" s="51"/>
    </row>
    <row r="687">
      <c r="A687" s="51"/>
      <c r="B687" s="51"/>
      <c r="C687" s="52"/>
      <c r="D687" s="51"/>
      <c r="E687" s="51"/>
      <c r="F687" s="51"/>
      <c r="G687" s="51"/>
      <c r="H687" s="51"/>
      <c r="I687" s="51"/>
      <c r="J687" s="51"/>
      <c r="K687" s="51"/>
      <c r="L687" s="51"/>
      <c r="M687" s="51"/>
      <c r="N687" s="51"/>
      <c r="O687" s="51"/>
      <c r="P687" s="51"/>
      <c r="Q687" s="51"/>
      <c r="R687" s="51"/>
      <c r="S687" s="51"/>
      <c r="T687" s="51"/>
      <c r="U687" s="51"/>
    </row>
    <row r="688">
      <c r="A688" s="51"/>
      <c r="B688" s="51"/>
      <c r="C688" s="52"/>
      <c r="D688" s="51"/>
      <c r="E688" s="51"/>
      <c r="F688" s="51"/>
      <c r="G688" s="51"/>
      <c r="H688" s="51"/>
      <c r="I688" s="51"/>
      <c r="J688" s="51"/>
      <c r="K688" s="51"/>
      <c r="L688" s="51"/>
      <c r="M688" s="51"/>
      <c r="N688" s="51"/>
      <c r="O688" s="51"/>
      <c r="P688" s="51"/>
      <c r="Q688" s="51"/>
      <c r="R688" s="51"/>
      <c r="S688" s="51"/>
      <c r="T688" s="51"/>
      <c r="U688" s="51"/>
    </row>
    <row r="689">
      <c r="A689" s="51"/>
      <c r="B689" s="51"/>
      <c r="C689" s="52"/>
      <c r="D689" s="51"/>
      <c r="E689" s="51"/>
      <c r="F689" s="51"/>
      <c r="G689" s="51"/>
      <c r="H689" s="51"/>
      <c r="I689" s="51"/>
      <c r="J689" s="51"/>
      <c r="K689" s="51"/>
      <c r="L689" s="51"/>
      <c r="M689" s="51"/>
      <c r="N689" s="51"/>
      <c r="O689" s="51"/>
      <c r="P689" s="51"/>
      <c r="Q689" s="51"/>
      <c r="R689" s="51"/>
      <c r="S689" s="51"/>
      <c r="T689" s="51"/>
      <c r="U689" s="51"/>
    </row>
    <row r="690">
      <c r="A690" s="51"/>
      <c r="B690" s="51"/>
      <c r="C690" s="52"/>
      <c r="D690" s="51"/>
      <c r="E690" s="51"/>
      <c r="F690" s="51"/>
      <c r="G690" s="51"/>
      <c r="H690" s="51"/>
      <c r="I690" s="51"/>
      <c r="J690" s="51"/>
      <c r="K690" s="51"/>
      <c r="L690" s="51"/>
      <c r="M690" s="51"/>
      <c r="N690" s="51"/>
      <c r="O690" s="51"/>
      <c r="P690" s="51"/>
      <c r="Q690" s="51"/>
      <c r="R690" s="51"/>
      <c r="S690" s="51"/>
      <c r="T690" s="51"/>
      <c r="U690" s="51"/>
    </row>
    <row r="691">
      <c r="A691" s="51"/>
      <c r="B691" s="51"/>
      <c r="C691" s="52"/>
      <c r="D691" s="51"/>
      <c r="E691" s="51"/>
      <c r="F691" s="51"/>
      <c r="G691" s="51"/>
      <c r="H691" s="51"/>
      <c r="I691" s="51"/>
      <c r="J691" s="51"/>
      <c r="K691" s="51"/>
      <c r="L691" s="51"/>
      <c r="M691" s="51"/>
      <c r="N691" s="51"/>
      <c r="O691" s="51"/>
      <c r="P691" s="51"/>
      <c r="Q691" s="51"/>
      <c r="R691" s="51"/>
      <c r="S691" s="51"/>
      <c r="T691" s="51"/>
      <c r="U691" s="51"/>
    </row>
    <row r="692">
      <c r="A692" s="51"/>
      <c r="B692" s="51"/>
      <c r="C692" s="52"/>
      <c r="D692" s="51"/>
      <c r="E692" s="51"/>
      <c r="F692" s="51"/>
      <c r="G692" s="51"/>
      <c r="H692" s="51"/>
      <c r="I692" s="51"/>
      <c r="J692" s="51"/>
      <c r="K692" s="51"/>
      <c r="L692" s="51"/>
      <c r="M692" s="51"/>
      <c r="N692" s="51"/>
      <c r="O692" s="51"/>
      <c r="P692" s="51"/>
      <c r="Q692" s="51"/>
      <c r="R692" s="51"/>
      <c r="S692" s="51"/>
      <c r="T692" s="51"/>
      <c r="U692" s="51"/>
    </row>
    <row r="693">
      <c r="A693" s="51"/>
      <c r="B693" s="51"/>
      <c r="C693" s="52"/>
      <c r="D693" s="51"/>
      <c r="E693" s="51"/>
      <c r="F693" s="51"/>
      <c r="G693" s="51"/>
      <c r="H693" s="51"/>
      <c r="I693" s="51"/>
      <c r="J693" s="51"/>
      <c r="K693" s="51"/>
      <c r="L693" s="51"/>
      <c r="M693" s="51"/>
      <c r="N693" s="51"/>
      <c r="O693" s="51"/>
      <c r="P693" s="51"/>
      <c r="Q693" s="51"/>
      <c r="R693" s="51"/>
      <c r="S693" s="51"/>
      <c r="T693" s="51"/>
      <c r="U693" s="51"/>
    </row>
    <row r="694">
      <c r="A694" s="51"/>
      <c r="B694" s="51"/>
      <c r="C694" s="52"/>
      <c r="D694" s="51"/>
      <c r="E694" s="51"/>
      <c r="F694" s="51"/>
      <c r="G694" s="51"/>
      <c r="H694" s="51"/>
      <c r="I694" s="51"/>
      <c r="J694" s="51"/>
      <c r="K694" s="51"/>
      <c r="L694" s="51"/>
      <c r="M694" s="51"/>
      <c r="N694" s="51"/>
      <c r="O694" s="51"/>
      <c r="P694" s="51"/>
      <c r="Q694" s="51"/>
      <c r="R694" s="51"/>
      <c r="S694" s="51"/>
      <c r="T694" s="51"/>
      <c r="U694" s="51"/>
    </row>
    <row r="695">
      <c r="A695" s="51"/>
      <c r="B695" s="51"/>
      <c r="C695" s="52"/>
      <c r="D695" s="51"/>
      <c r="E695" s="51"/>
      <c r="F695" s="51"/>
      <c r="G695" s="51"/>
      <c r="H695" s="51"/>
      <c r="I695" s="51"/>
      <c r="J695" s="51"/>
      <c r="K695" s="51"/>
      <c r="L695" s="51"/>
      <c r="M695" s="51"/>
      <c r="N695" s="51"/>
      <c r="O695" s="51"/>
      <c r="P695" s="51"/>
      <c r="Q695" s="51"/>
      <c r="R695" s="51"/>
      <c r="S695" s="51"/>
      <c r="T695" s="51"/>
      <c r="U695" s="51"/>
    </row>
    <row r="696">
      <c r="A696" s="51"/>
      <c r="B696" s="51"/>
      <c r="C696" s="52"/>
      <c r="D696" s="51"/>
      <c r="E696" s="51"/>
      <c r="F696" s="51"/>
      <c r="G696" s="51"/>
      <c r="H696" s="51"/>
      <c r="I696" s="51"/>
      <c r="J696" s="51"/>
      <c r="K696" s="51"/>
      <c r="L696" s="51"/>
      <c r="M696" s="51"/>
      <c r="N696" s="51"/>
      <c r="O696" s="51"/>
      <c r="P696" s="51"/>
      <c r="Q696" s="51"/>
      <c r="R696" s="51"/>
      <c r="S696" s="51"/>
      <c r="T696" s="51"/>
      <c r="U696" s="51"/>
    </row>
    <row r="697">
      <c r="A697" s="51"/>
      <c r="B697" s="51"/>
      <c r="C697" s="52"/>
      <c r="D697" s="51"/>
      <c r="E697" s="51"/>
      <c r="F697" s="51"/>
      <c r="G697" s="51"/>
      <c r="H697" s="51"/>
      <c r="I697" s="51"/>
      <c r="J697" s="51"/>
      <c r="K697" s="51"/>
      <c r="L697" s="51"/>
      <c r="M697" s="51"/>
      <c r="N697" s="51"/>
      <c r="O697" s="51"/>
      <c r="P697" s="51"/>
      <c r="Q697" s="51"/>
      <c r="R697" s="51"/>
      <c r="S697" s="51"/>
      <c r="T697" s="51"/>
      <c r="U697" s="51"/>
    </row>
    <row r="698">
      <c r="A698" s="51"/>
      <c r="B698" s="51"/>
      <c r="C698" s="52"/>
      <c r="D698" s="51"/>
      <c r="E698" s="51"/>
      <c r="F698" s="51"/>
      <c r="G698" s="51"/>
      <c r="H698" s="51"/>
      <c r="I698" s="51"/>
      <c r="J698" s="51"/>
      <c r="K698" s="51"/>
      <c r="L698" s="51"/>
      <c r="M698" s="51"/>
      <c r="N698" s="51"/>
      <c r="O698" s="51"/>
      <c r="P698" s="51"/>
      <c r="Q698" s="51"/>
      <c r="R698" s="51"/>
      <c r="S698" s="51"/>
      <c r="T698" s="51"/>
      <c r="U698" s="51"/>
    </row>
    <row r="699">
      <c r="A699" s="51"/>
      <c r="B699" s="51"/>
      <c r="C699" s="52"/>
      <c r="D699" s="51"/>
      <c r="E699" s="51"/>
      <c r="F699" s="51"/>
      <c r="G699" s="51"/>
      <c r="H699" s="51"/>
      <c r="I699" s="51"/>
      <c r="J699" s="51"/>
      <c r="K699" s="51"/>
      <c r="L699" s="51"/>
      <c r="M699" s="51"/>
      <c r="N699" s="51"/>
      <c r="O699" s="51"/>
      <c r="P699" s="51"/>
      <c r="Q699" s="51"/>
      <c r="R699" s="51"/>
      <c r="S699" s="51"/>
      <c r="T699" s="51"/>
      <c r="U699" s="51"/>
    </row>
    <row r="700">
      <c r="A700" s="51"/>
      <c r="B700" s="51"/>
      <c r="C700" s="52"/>
      <c r="D700" s="51"/>
      <c r="E700" s="51"/>
      <c r="F700" s="51"/>
      <c r="G700" s="51"/>
      <c r="H700" s="51"/>
      <c r="I700" s="51"/>
      <c r="J700" s="51"/>
      <c r="K700" s="51"/>
      <c r="L700" s="51"/>
      <c r="M700" s="51"/>
      <c r="N700" s="51"/>
      <c r="O700" s="51"/>
      <c r="P700" s="51"/>
      <c r="Q700" s="51"/>
      <c r="R700" s="51"/>
      <c r="S700" s="51"/>
      <c r="T700" s="51"/>
      <c r="U700" s="51"/>
    </row>
    <row r="701">
      <c r="A701" s="51"/>
      <c r="B701" s="51"/>
      <c r="C701" s="52"/>
      <c r="D701" s="51"/>
      <c r="E701" s="51"/>
      <c r="F701" s="51"/>
      <c r="G701" s="51"/>
      <c r="H701" s="51"/>
      <c r="I701" s="51"/>
      <c r="J701" s="51"/>
      <c r="K701" s="51"/>
      <c r="L701" s="51"/>
      <c r="M701" s="51"/>
      <c r="N701" s="51"/>
      <c r="O701" s="51"/>
      <c r="P701" s="51"/>
      <c r="Q701" s="51"/>
      <c r="R701" s="51"/>
      <c r="S701" s="51"/>
      <c r="T701" s="51"/>
      <c r="U701" s="51"/>
    </row>
    <row r="702">
      <c r="A702" s="51"/>
      <c r="B702" s="51"/>
      <c r="C702" s="52"/>
      <c r="D702" s="51"/>
      <c r="E702" s="51"/>
      <c r="F702" s="51"/>
      <c r="G702" s="51"/>
      <c r="H702" s="51"/>
      <c r="I702" s="51"/>
      <c r="J702" s="51"/>
      <c r="K702" s="51"/>
      <c r="L702" s="51"/>
      <c r="M702" s="51"/>
      <c r="N702" s="51"/>
      <c r="O702" s="51"/>
      <c r="P702" s="51"/>
      <c r="Q702" s="51"/>
      <c r="R702" s="51"/>
      <c r="S702" s="51"/>
      <c r="T702" s="51"/>
      <c r="U702" s="51"/>
    </row>
    <row r="703">
      <c r="A703" s="51"/>
      <c r="B703" s="51"/>
      <c r="C703" s="52"/>
      <c r="D703" s="51"/>
      <c r="E703" s="51"/>
      <c r="F703" s="51"/>
      <c r="G703" s="51"/>
      <c r="H703" s="51"/>
      <c r="I703" s="51"/>
      <c r="J703" s="51"/>
      <c r="K703" s="51"/>
      <c r="L703" s="51"/>
      <c r="M703" s="51"/>
      <c r="N703" s="51"/>
      <c r="O703" s="51"/>
      <c r="P703" s="51"/>
      <c r="Q703" s="51"/>
      <c r="R703" s="51"/>
      <c r="S703" s="51"/>
      <c r="T703" s="51"/>
      <c r="U703" s="51"/>
    </row>
    <row r="704">
      <c r="A704" s="51"/>
      <c r="B704" s="51"/>
      <c r="C704" s="52"/>
      <c r="D704" s="51"/>
      <c r="E704" s="51"/>
      <c r="F704" s="51"/>
      <c r="G704" s="51"/>
      <c r="H704" s="51"/>
      <c r="I704" s="51"/>
      <c r="J704" s="51"/>
      <c r="K704" s="51"/>
      <c r="L704" s="51"/>
      <c r="M704" s="51"/>
      <c r="N704" s="51"/>
      <c r="O704" s="51"/>
      <c r="P704" s="51"/>
      <c r="Q704" s="51"/>
      <c r="R704" s="51"/>
      <c r="S704" s="51"/>
      <c r="T704" s="51"/>
      <c r="U704" s="51"/>
    </row>
    <row r="705">
      <c r="A705" s="51"/>
      <c r="B705" s="51"/>
      <c r="C705" s="52"/>
      <c r="D705" s="51"/>
      <c r="E705" s="51"/>
      <c r="F705" s="51"/>
      <c r="G705" s="51"/>
      <c r="H705" s="51"/>
      <c r="I705" s="51"/>
      <c r="J705" s="51"/>
      <c r="K705" s="51"/>
      <c r="L705" s="51"/>
      <c r="M705" s="51"/>
      <c r="N705" s="51"/>
      <c r="O705" s="51"/>
      <c r="P705" s="51"/>
      <c r="Q705" s="51"/>
      <c r="R705" s="51"/>
      <c r="S705" s="51"/>
      <c r="T705" s="51"/>
      <c r="U705" s="51"/>
    </row>
    <row r="706">
      <c r="A706" s="51"/>
      <c r="B706" s="51"/>
      <c r="C706" s="52"/>
      <c r="D706" s="51"/>
      <c r="E706" s="51"/>
      <c r="F706" s="51"/>
      <c r="G706" s="51"/>
      <c r="H706" s="51"/>
      <c r="I706" s="51"/>
      <c r="J706" s="51"/>
      <c r="K706" s="51"/>
      <c r="L706" s="51"/>
      <c r="M706" s="51"/>
      <c r="N706" s="51"/>
      <c r="O706" s="51"/>
      <c r="P706" s="51"/>
      <c r="Q706" s="51"/>
      <c r="R706" s="51"/>
      <c r="S706" s="51"/>
      <c r="T706" s="51"/>
      <c r="U706" s="51"/>
    </row>
    <row r="707">
      <c r="A707" s="51"/>
      <c r="B707" s="51"/>
      <c r="C707" s="52"/>
      <c r="D707" s="51"/>
      <c r="E707" s="51"/>
      <c r="F707" s="51"/>
      <c r="G707" s="51"/>
      <c r="H707" s="51"/>
      <c r="I707" s="51"/>
      <c r="J707" s="51"/>
      <c r="K707" s="51"/>
      <c r="L707" s="51"/>
      <c r="M707" s="51"/>
      <c r="N707" s="51"/>
      <c r="O707" s="51"/>
      <c r="P707" s="51"/>
      <c r="Q707" s="51"/>
      <c r="R707" s="51"/>
      <c r="S707" s="51"/>
      <c r="T707" s="51"/>
      <c r="U707" s="51"/>
    </row>
    <row r="708">
      <c r="A708" s="51"/>
      <c r="B708" s="51"/>
      <c r="C708" s="52"/>
      <c r="D708" s="51"/>
      <c r="E708" s="51"/>
      <c r="F708" s="51"/>
      <c r="G708" s="51"/>
      <c r="H708" s="51"/>
      <c r="I708" s="51"/>
      <c r="J708" s="51"/>
      <c r="K708" s="51"/>
      <c r="L708" s="51"/>
      <c r="M708" s="51"/>
      <c r="N708" s="51"/>
      <c r="O708" s="51"/>
      <c r="P708" s="51"/>
      <c r="Q708" s="51"/>
      <c r="R708" s="51"/>
      <c r="S708" s="51"/>
      <c r="T708" s="51"/>
      <c r="U708" s="51"/>
    </row>
    <row r="709">
      <c r="A709" s="51"/>
      <c r="B709" s="51"/>
      <c r="C709" s="52"/>
      <c r="D709" s="51"/>
      <c r="E709" s="51"/>
      <c r="F709" s="51"/>
      <c r="G709" s="51"/>
      <c r="H709" s="51"/>
      <c r="I709" s="51"/>
      <c r="J709" s="51"/>
      <c r="K709" s="51"/>
      <c r="L709" s="51"/>
      <c r="M709" s="51"/>
      <c r="N709" s="51"/>
      <c r="O709" s="51"/>
      <c r="P709" s="51"/>
      <c r="Q709" s="51"/>
      <c r="R709" s="51"/>
      <c r="S709" s="51"/>
      <c r="T709" s="51"/>
      <c r="U709" s="51"/>
    </row>
    <row r="710">
      <c r="A710" s="51"/>
      <c r="B710" s="51"/>
      <c r="C710" s="52"/>
      <c r="D710" s="51"/>
      <c r="E710" s="51"/>
      <c r="F710" s="51"/>
      <c r="G710" s="51"/>
      <c r="H710" s="51"/>
      <c r="I710" s="51"/>
      <c r="J710" s="51"/>
      <c r="K710" s="51"/>
      <c r="L710" s="51"/>
      <c r="M710" s="51"/>
      <c r="N710" s="51"/>
      <c r="O710" s="51"/>
      <c r="P710" s="51"/>
      <c r="Q710" s="51"/>
      <c r="R710" s="51"/>
      <c r="S710" s="51"/>
      <c r="T710" s="51"/>
      <c r="U710" s="51"/>
    </row>
    <row r="711">
      <c r="A711" s="51"/>
      <c r="B711" s="51"/>
      <c r="C711" s="52"/>
      <c r="D711" s="51"/>
      <c r="E711" s="51"/>
      <c r="F711" s="51"/>
      <c r="G711" s="51"/>
      <c r="H711" s="51"/>
      <c r="I711" s="51"/>
      <c r="J711" s="51"/>
      <c r="K711" s="51"/>
      <c r="L711" s="51"/>
      <c r="M711" s="51"/>
      <c r="N711" s="51"/>
      <c r="O711" s="51"/>
      <c r="P711" s="51"/>
      <c r="Q711" s="51"/>
      <c r="R711" s="51"/>
      <c r="S711" s="51"/>
      <c r="T711" s="51"/>
      <c r="U711" s="51"/>
    </row>
    <row r="712">
      <c r="A712" s="51"/>
      <c r="B712" s="51"/>
      <c r="C712" s="52"/>
      <c r="D712" s="51"/>
      <c r="E712" s="51"/>
      <c r="F712" s="51"/>
      <c r="G712" s="51"/>
      <c r="H712" s="51"/>
      <c r="I712" s="51"/>
      <c r="J712" s="51"/>
      <c r="K712" s="51"/>
      <c r="L712" s="51"/>
      <c r="M712" s="51"/>
      <c r="N712" s="51"/>
      <c r="O712" s="51"/>
      <c r="P712" s="51"/>
      <c r="Q712" s="51"/>
      <c r="R712" s="51"/>
      <c r="S712" s="51"/>
      <c r="T712" s="51"/>
      <c r="U712" s="51"/>
    </row>
    <row r="713">
      <c r="A713" s="51"/>
      <c r="B713" s="51"/>
      <c r="C713" s="52"/>
      <c r="D713" s="51"/>
      <c r="E713" s="51"/>
      <c r="F713" s="51"/>
      <c r="G713" s="51"/>
      <c r="H713" s="51"/>
      <c r="I713" s="51"/>
      <c r="J713" s="51"/>
      <c r="K713" s="51"/>
      <c r="L713" s="51"/>
      <c r="M713" s="51"/>
      <c r="N713" s="51"/>
      <c r="O713" s="51"/>
      <c r="P713" s="51"/>
      <c r="Q713" s="51"/>
      <c r="R713" s="51"/>
      <c r="S713" s="51"/>
      <c r="T713" s="51"/>
      <c r="U713" s="51"/>
    </row>
    <row r="714">
      <c r="A714" s="51"/>
      <c r="B714" s="51"/>
      <c r="C714" s="52"/>
      <c r="D714" s="51"/>
      <c r="E714" s="51"/>
      <c r="F714" s="51"/>
      <c r="G714" s="51"/>
      <c r="H714" s="51"/>
      <c r="I714" s="51"/>
      <c r="J714" s="51"/>
      <c r="K714" s="51"/>
      <c r="L714" s="51"/>
      <c r="M714" s="51"/>
      <c r="N714" s="51"/>
      <c r="O714" s="51"/>
      <c r="P714" s="51"/>
      <c r="Q714" s="51"/>
      <c r="R714" s="51"/>
      <c r="S714" s="51"/>
      <c r="T714" s="51"/>
      <c r="U714" s="51"/>
    </row>
    <row r="715">
      <c r="A715" s="51"/>
      <c r="B715" s="51"/>
      <c r="C715" s="52"/>
      <c r="D715" s="51"/>
      <c r="E715" s="51"/>
      <c r="F715" s="51"/>
      <c r="G715" s="51"/>
      <c r="H715" s="51"/>
      <c r="I715" s="51"/>
      <c r="J715" s="51"/>
      <c r="K715" s="51"/>
      <c r="L715" s="51"/>
      <c r="M715" s="51"/>
      <c r="N715" s="51"/>
      <c r="O715" s="51"/>
      <c r="P715" s="51"/>
      <c r="Q715" s="51"/>
      <c r="R715" s="51"/>
      <c r="S715" s="51"/>
      <c r="T715" s="51"/>
      <c r="U715" s="51"/>
    </row>
    <row r="716">
      <c r="A716" s="51"/>
      <c r="B716" s="51"/>
      <c r="C716" s="52"/>
      <c r="D716" s="51"/>
      <c r="E716" s="51"/>
      <c r="F716" s="51"/>
      <c r="G716" s="51"/>
      <c r="H716" s="51"/>
      <c r="I716" s="51"/>
      <c r="J716" s="51"/>
      <c r="K716" s="51"/>
      <c r="L716" s="51"/>
      <c r="M716" s="51"/>
      <c r="N716" s="51"/>
      <c r="O716" s="51"/>
      <c r="P716" s="51"/>
      <c r="Q716" s="51"/>
      <c r="R716" s="51"/>
      <c r="S716" s="51"/>
      <c r="T716" s="51"/>
      <c r="U716" s="51"/>
    </row>
    <row r="717">
      <c r="A717" s="51"/>
      <c r="B717" s="51"/>
      <c r="C717" s="52"/>
      <c r="D717" s="51"/>
      <c r="E717" s="51"/>
      <c r="F717" s="51"/>
      <c r="G717" s="51"/>
      <c r="H717" s="51"/>
      <c r="I717" s="51"/>
      <c r="J717" s="51"/>
      <c r="K717" s="51"/>
      <c r="L717" s="51"/>
      <c r="M717" s="51"/>
      <c r="N717" s="51"/>
      <c r="O717" s="51"/>
      <c r="P717" s="51"/>
      <c r="Q717" s="51"/>
      <c r="R717" s="51"/>
      <c r="S717" s="51"/>
      <c r="T717" s="51"/>
      <c r="U717" s="51"/>
    </row>
    <row r="718">
      <c r="A718" s="51"/>
      <c r="B718" s="51"/>
      <c r="C718" s="52"/>
      <c r="D718" s="51"/>
      <c r="E718" s="51"/>
      <c r="F718" s="51"/>
      <c r="G718" s="51"/>
      <c r="H718" s="51"/>
      <c r="I718" s="51"/>
      <c r="J718" s="51"/>
      <c r="K718" s="51"/>
      <c r="L718" s="51"/>
      <c r="M718" s="51"/>
      <c r="N718" s="51"/>
      <c r="O718" s="51"/>
      <c r="P718" s="51"/>
      <c r="Q718" s="51"/>
      <c r="R718" s="51"/>
      <c r="S718" s="51"/>
      <c r="T718" s="51"/>
      <c r="U718" s="51"/>
    </row>
    <row r="719">
      <c r="A719" s="51"/>
      <c r="B719" s="51"/>
      <c r="C719" s="52"/>
      <c r="D719" s="51"/>
      <c r="E719" s="51"/>
      <c r="F719" s="51"/>
      <c r="G719" s="51"/>
      <c r="H719" s="51"/>
      <c r="I719" s="51"/>
      <c r="J719" s="51"/>
      <c r="K719" s="51"/>
      <c r="L719" s="51"/>
      <c r="M719" s="51"/>
      <c r="N719" s="51"/>
      <c r="O719" s="51"/>
      <c r="P719" s="51"/>
      <c r="Q719" s="51"/>
      <c r="R719" s="51"/>
      <c r="S719" s="51"/>
      <c r="T719" s="51"/>
      <c r="U719" s="51"/>
    </row>
    <row r="720">
      <c r="A720" s="51"/>
      <c r="B720" s="51"/>
      <c r="C720" s="52"/>
      <c r="D720" s="51"/>
      <c r="E720" s="51"/>
      <c r="F720" s="51"/>
      <c r="G720" s="51"/>
      <c r="H720" s="51"/>
      <c r="I720" s="51"/>
      <c r="J720" s="51"/>
      <c r="K720" s="51"/>
      <c r="L720" s="51"/>
      <c r="M720" s="51"/>
      <c r="N720" s="51"/>
      <c r="O720" s="51"/>
      <c r="P720" s="51"/>
      <c r="Q720" s="51"/>
      <c r="R720" s="51"/>
      <c r="S720" s="51"/>
      <c r="T720" s="51"/>
      <c r="U720" s="51"/>
    </row>
    <row r="721">
      <c r="A721" s="51"/>
      <c r="B721" s="51"/>
      <c r="C721" s="52"/>
      <c r="D721" s="51"/>
      <c r="E721" s="51"/>
      <c r="F721" s="51"/>
      <c r="G721" s="51"/>
      <c r="H721" s="51"/>
      <c r="I721" s="51"/>
      <c r="J721" s="51"/>
      <c r="K721" s="51"/>
      <c r="L721" s="51"/>
      <c r="M721" s="51"/>
      <c r="N721" s="51"/>
      <c r="O721" s="51"/>
      <c r="P721" s="51"/>
      <c r="Q721" s="51"/>
      <c r="R721" s="51"/>
      <c r="S721" s="51"/>
      <c r="T721" s="51"/>
      <c r="U721" s="51"/>
    </row>
    <row r="722">
      <c r="A722" s="51"/>
      <c r="B722" s="51"/>
      <c r="C722" s="52"/>
      <c r="D722" s="51"/>
      <c r="E722" s="51"/>
      <c r="F722" s="51"/>
      <c r="G722" s="51"/>
      <c r="H722" s="51"/>
      <c r="I722" s="51"/>
      <c r="J722" s="51"/>
      <c r="K722" s="51"/>
      <c r="L722" s="51"/>
      <c r="M722" s="51"/>
      <c r="N722" s="51"/>
      <c r="O722" s="51"/>
      <c r="P722" s="51"/>
      <c r="Q722" s="51"/>
      <c r="R722" s="51"/>
      <c r="S722" s="51"/>
      <c r="T722" s="51"/>
      <c r="U722" s="51"/>
    </row>
    <row r="723">
      <c r="A723" s="51"/>
      <c r="B723" s="51"/>
      <c r="C723" s="52"/>
      <c r="D723" s="51"/>
      <c r="E723" s="51"/>
      <c r="F723" s="51"/>
      <c r="G723" s="51"/>
      <c r="H723" s="51"/>
      <c r="I723" s="51"/>
      <c r="J723" s="51"/>
      <c r="K723" s="51"/>
      <c r="L723" s="51"/>
      <c r="M723" s="51"/>
      <c r="N723" s="51"/>
      <c r="O723" s="51"/>
      <c r="P723" s="51"/>
      <c r="Q723" s="51"/>
      <c r="R723" s="51"/>
      <c r="S723" s="51"/>
      <c r="T723" s="51"/>
      <c r="U723" s="51"/>
    </row>
    <row r="724">
      <c r="A724" s="51"/>
      <c r="B724" s="51"/>
      <c r="C724" s="52"/>
      <c r="D724" s="51"/>
      <c r="E724" s="51"/>
      <c r="F724" s="51"/>
      <c r="G724" s="51"/>
      <c r="H724" s="51"/>
      <c r="I724" s="51"/>
      <c r="J724" s="51"/>
      <c r="K724" s="51"/>
      <c r="L724" s="51"/>
      <c r="M724" s="51"/>
      <c r="N724" s="51"/>
      <c r="O724" s="51"/>
      <c r="P724" s="51"/>
      <c r="Q724" s="51"/>
      <c r="R724" s="51"/>
      <c r="S724" s="51"/>
      <c r="T724" s="51"/>
      <c r="U724" s="51"/>
    </row>
    <row r="725">
      <c r="A725" s="51"/>
      <c r="B725" s="51"/>
      <c r="C725" s="52"/>
      <c r="D725" s="51"/>
      <c r="E725" s="51"/>
      <c r="F725" s="51"/>
      <c r="G725" s="51"/>
      <c r="H725" s="51"/>
      <c r="I725" s="51"/>
      <c r="J725" s="51"/>
      <c r="K725" s="51"/>
      <c r="L725" s="51"/>
      <c r="M725" s="51"/>
      <c r="N725" s="51"/>
      <c r="O725" s="51"/>
      <c r="P725" s="51"/>
      <c r="Q725" s="51"/>
      <c r="R725" s="51"/>
      <c r="S725" s="51"/>
      <c r="T725" s="51"/>
      <c r="U725" s="51"/>
    </row>
    <row r="726">
      <c r="A726" s="51"/>
      <c r="B726" s="51"/>
      <c r="C726" s="52"/>
      <c r="D726" s="51"/>
      <c r="E726" s="51"/>
      <c r="F726" s="51"/>
      <c r="G726" s="51"/>
      <c r="H726" s="51"/>
      <c r="I726" s="51"/>
      <c r="J726" s="51"/>
      <c r="K726" s="51"/>
      <c r="L726" s="51"/>
      <c r="M726" s="51"/>
      <c r="N726" s="51"/>
      <c r="O726" s="51"/>
      <c r="P726" s="51"/>
      <c r="Q726" s="51"/>
      <c r="R726" s="51"/>
      <c r="S726" s="51"/>
      <c r="T726" s="51"/>
      <c r="U726" s="51"/>
    </row>
    <row r="727">
      <c r="A727" s="51"/>
      <c r="B727" s="51"/>
      <c r="C727" s="52"/>
      <c r="D727" s="51"/>
      <c r="E727" s="51"/>
      <c r="F727" s="51"/>
      <c r="G727" s="51"/>
      <c r="H727" s="51"/>
      <c r="I727" s="51"/>
      <c r="J727" s="51"/>
      <c r="K727" s="51"/>
      <c r="L727" s="51"/>
      <c r="M727" s="51"/>
      <c r="N727" s="51"/>
      <c r="O727" s="51"/>
      <c r="P727" s="51"/>
      <c r="Q727" s="51"/>
      <c r="R727" s="51"/>
      <c r="S727" s="51"/>
      <c r="T727" s="51"/>
      <c r="U727" s="51"/>
    </row>
    <row r="728">
      <c r="A728" s="51"/>
      <c r="B728" s="51"/>
      <c r="C728" s="52"/>
      <c r="D728" s="51"/>
      <c r="E728" s="51"/>
      <c r="F728" s="51"/>
      <c r="G728" s="51"/>
      <c r="H728" s="51"/>
      <c r="I728" s="51"/>
      <c r="J728" s="51"/>
      <c r="K728" s="51"/>
      <c r="L728" s="51"/>
      <c r="M728" s="51"/>
      <c r="N728" s="51"/>
      <c r="O728" s="51"/>
      <c r="P728" s="51"/>
      <c r="Q728" s="51"/>
      <c r="R728" s="51"/>
      <c r="S728" s="51"/>
      <c r="T728" s="51"/>
      <c r="U728" s="51"/>
    </row>
    <row r="729">
      <c r="A729" s="51"/>
      <c r="B729" s="51"/>
      <c r="C729" s="52"/>
      <c r="D729" s="51"/>
      <c r="E729" s="51"/>
      <c r="F729" s="51"/>
      <c r="G729" s="51"/>
      <c r="H729" s="51"/>
      <c r="I729" s="51"/>
      <c r="J729" s="51"/>
      <c r="K729" s="51"/>
      <c r="L729" s="51"/>
      <c r="M729" s="51"/>
      <c r="N729" s="51"/>
      <c r="O729" s="51"/>
      <c r="P729" s="51"/>
      <c r="Q729" s="51"/>
      <c r="R729" s="51"/>
      <c r="S729" s="51"/>
      <c r="T729" s="51"/>
      <c r="U729" s="51"/>
    </row>
    <row r="730">
      <c r="A730" s="51"/>
      <c r="B730" s="51"/>
      <c r="C730" s="52"/>
      <c r="D730" s="51"/>
      <c r="E730" s="51"/>
      <c r="F730" s="51"/>
      <c r="G730" s="51"/>
      <c r="H730" s="51"/>
      <c r="I730" s="51"/>
      <c r="J730" s="51"/>
      <c r="K730" s="51"/>
      <c r="L730" s="51"/>
      <c r="M730" s="51"/>
      <c r="N730" s="51"/>
      <c r="O730" s="51"/>
      <c r="P730" s="51"/>
      <c r="Q730" s="51"/>
      <c r="R730" s="51"/>
      <c r="S730" s="51"/>
      <c r="T730" s="51"/>
      <c r="U730" s="51"/>
    </row>
    <row r="731">
      <c r="A731" s="51"/>
      <c r="B731" s="51"/>
      <c r="C731" s="52"/>
      <c r="D731" s="51"/>
      <c r="E731" s="51"/>
      <c r="F731" s="51"/>
      <c r="G731" s="51"/>
      <c r="H731" s="51"/>
      <c r="I731" s="51"/>
      <c r="J731" s="51"/>
      <c r="K731" s="51"/>
      <c r="L731" s="51"/>
      <c r="M731" s="51"/>
      <c r="N731" s="51"/>
      <c r="O731" s="51"/>
      <c r="P731" s="51"/>
      <c r="Q731" s="51"/>
      <c r="R731" s="51"/>
      <c r="S731" s="51"/>
      <c r="T731" s="51"/>
      <c r="U731" s="51"/>
    </row>
    <row r="732">
      <c r="A732" s="51"/>
      <c r="B732" s="51"/>
      <c r="C732" s="52"/>
      <c r="D732" s="51"/>
      <c r="E732" s="51"/>
      <c r="F732" s="51"/>
      <c r="G732" s="51"/>
      <c r="H732" s="51"/>
      <c r="I732" s="51"/>
      <c r="J732" s="51"/>
      <c r="K732" s="51"/>
      <c r="L732" s="51"/>
      <c r="M732" s="51"/>
      <c r="N732" s="51"/>
      <c r="O732" s="51"/>
      <c r="P732" s="51"/>
      <c r="Q732" s="51"/>
      <c r="R732" s="51"/>
      <c r="S732" s="51"/>
      <c r="T732" s="51"/>
      <c r="U732" s="51"/>
    </row>
    <row r="733">
      <c r="A733" s="51"/>
      <c r="B733" s="51"/>
      <c r="C733" s="52"/>
      <c r="D733" s="51"/>
      <c r="E733" s="51"/>
      <c r="F733" s="51"/>
      <c r="G733" s="51"/>
      <c r="H733" s="51"/>
      <c r="I733" s="51"/>
      <c r="J733" s="51"/>
      <c r="K733" s="51"/>
      <c r="L733" s="51"/>
      <c r="M733" s="51"/>
      <c r="N733" s="51"/>
      <c r="O733" s="51"/>
      <c r="P733" s="51"/>
      <c r="Q733" s="51"/>
      <c r="R733" s="51"/>
      <c r="S733" s="51"/>
      <c r="T733" s="51"/>
      <c r="U733" s="51"/>
    </row>
    <row r="734">
      <c r="A734" s="51"/>
      <c r="B734" s="51"/>
      <c r="C734" s="52"/>
      <c r="D734" s="51"/>
      <c r="E734" s="51"/>
      <c r="F734" s="51"/>
      <c r="G734" s="51"/>
      <c r="H734" s="51"/>
      <c r="I734" s="51"/>
      <c r="J734" s="51"/>
      <c r="K734" s="51"/>
      <c r="L734" s="51"/>
      <c r="M734" s="51"/>
      <c r="N734" s="51"/>
      <c r="O734" s="51"/>
      <c r="P734" s="51"/>
      <c r="Q734" s="51"/>
      <c r="R734" s="51"/>
      <c r="S734" s="51"/>
      <c r="T734" s="51"/>
      <c r="U734" s="51"/>
    </row>
    <row r="735">
      <c r="A735" s="51"/>
      <c r="B735" s="51"/>
      <c r="C735" s="52"/>
      <c r="D735" s="51"/>
      <c r="E735" s="51"/>
      <c r="F735" s="51"/>
      <c r="G735" s="51"/>
      <c r="H735" s="51"/>
      <c r="I735" s="51"/>
      <c r="J735" s="51"/>
      <c r="K735" s="51"/>
      <c r="L735" s="51"/>
      <c r="M735" s="51"/>
      <c r="N735" s="51"/>
      <c r="O735" s="51"/>
      <c r="P735" s="51"/>
      <c r="Q735" s="51"/>
      <c r="R735" s="51"/>
      <c r="S735" s="51"/>
      <c r="T735" s="51"/>
      <c r="U735" s="51"/>
    </row>
    <row r="736">
      <c r="A736" s="51"/>
      <c r="B736" s="51"/>
      <c r="C736" s="52"/>
      <c r="D736" s="51"/>
      <c r="E736" s="51"/>
      <c r="F736" s="51"/>
      <c r="G736" s="51"/>
      <c r="H736" s="51"/>
      <c r="I736" s="51"/>
      <c r="J736" s="51"/>
      <c r="K736" s="51"/>
      <c r="L736" s="51"/>
      <c r="M736" s="51"/>
      <c r="N736" s="51"/>
      <c r="O736" s="51"/>
      <c r="P736" s="51"/>
      <c r="Q736" s="51"/>
      <c r="R736" s="51"/>
      <c r="S736" s="51"/>
      <c r="T736" s="51"/>
      <c r="U736" s="51"/>
    </row>
    <row r="737">
      <c r="A737" s="51"/>
      <c r="B737" s="51"/>
      <c r="C737" s="52"/>
      <c r="D737" s="51"/>
      <c r="E737" s="51"/>
      <c r="F737" s="51"/>
      <c r="G737" s="51"/>
      <c r="H737" s="51"/>
      <c r="I737" s="51"/>
      <c r="J737" s="51"/>
      <c r="K737" s="51"/>
      <c r="L737" s="51"/>
      <c r="M737" s="51"/>
      <c r="N737" s="51"/>
      <c r="O737" s="51"/>
      <c r="P737" s="51"/>
      <c r="Q737" s="51"/>
      <c r="R737" s="51"/>
      <c r="S737" s="51"/>
      <c r="T737" s="51"/>
      <c r="U737" s="51"/>
    </row>
    <row r="738">
      <c r="A738" s="51"/>
      <c r="B738" s="51"/>
      <c r="C738" s="52"/>
      <c r="D738" s="51"/>
      <c r="E738" s="51"/>
      <c r="F738" s="51"/>
      <c r="G738" s="51"/>
      <c r="H738" s="51"/>
      <c r="I738" s="51"/>
      <c r="J738" s="51"/>
      <c r="K738" s="51"/>
      <c r="L738" s="51"/>
      <c r="M738" s="51"/>
      <c r="N738" s="51"/>
      <c r="O738" s="51"/>
      <c r="P738" s="51"/>
      <c r="Q738" s="51"/>
      <c r="R738" s="51"/>
      <c r="S738" s="51"/>
      <c r="T738" s="51"/>
      <c r="U738" s="51"/>
    </row>
    <row r="739">
      <c r="A739" s="51"/>
      <c r="B739" s="51"/>
      <c r="C739" s="52"/>
      <c r="D739" s="51"/>
      <c r="E739" s="51"/>
      <c r="F739" s="51"/>
      <c r="G739" s="51"/>
      <c r="H739" s="51"/>
      <c r="I739" s="51"/>
      <c r="J739" s="51"/>
      <c r="K739" s="51"/>
      <c r="L739" s="51"/>
      <c r="M739" s="51"/>
      <c r="N739" s="51"/>
      <c r="O739" s="51"/>
      <c r="P739" s="51"/>
      <c r="Q739" s="51"/>
      <c r="R739" s="51"/>
      <c r="S739" s="51"/>
      <c r="T739" s="51"/>
      <c r="U739" s="51"/>
    </row>
    <row r="740">
      <c r="A740" s="51"/>
      <c r="B740" s="51"/>
      <c r="C740" s="52"/>
      <c r="D740" s="51"/>
      <c r="E740" s="51"/>
      <c r="F740" s="51"/>
      <c r="G740" s="51"/>
      <c r="H740" s="51"/>
      <c r="I740" s="51"/>
      <c r="J740" s="51"/>
      <c r="K740" s="51"/>
      <c r="L740" s="51"/>
      <c r="M740" s="51"/>
      <c r="N740" s="51"/>
      <c r="O740" s="51"/>
      <c r="P740" s="51"/>
      <c r="Q740" s="51"/>
      <c r="R740" s="51"/>
      <c r="S740" s="51"/>
      <c r="T740" s="51"/>
      <c r="U740" s="51"/>
    </row>
    <row r="741">
      <c r="A741" s="51"/>
      <c r="B741" s="51"/>
      <c r="C741" s="52"/>
      <c r="D741" s="51"/>
      <c r="E741" s="51"/>
      <c r="F741" s="51"/>
      <c r="G741" s="51"/>
      <c r="H741" s="51"/>
      <c r="I741" s="51"/>
      <c r="J741" s="51"/>
      <c r="K741" s="51"/>
      <c r="L741" s="51"/>
      <c r="M741" s="51"/>
      <c r="N741" s="51"/>
      <c r="O741" s="51"/>
      <c r="P741" s="51"/>
      <c r="Q741" s="51"/>
      <c r="R741" s="51"/>
      <c r="S741" s="51"/>
      <c r="T741" s="51"/>
      <c r="U741" s="51"/>
    </row>
    <row r="742">
      <c r="A742" s="51"/>
      <c r="B742" s="51"/>
      <c r="C742" s="52"/>
      <c r="D742" s="51"/>
      <c r="E742" s="51"/>
      <c r="F742" s="51"/>
      <c r="G742" s="51"/>
      <c r="H742" s="51"/>
      <c r="I742" s="51"/>
      <c r="J742" s="51"/>
      <c r="K742" s="51"/>
      <c r="L742" s="51"/>
      <c r="M742" s="51"/>
      <c r="N742" s="51"/>
      <c r="O742" s="51"/>
      <c r="P742" s="51"/>
      <c r="Q742" s="51"/>
      <c r="R742" s="51"/>
      <c r="S742" s="51"/>
      <c r="T742" s="51"/>
      <c r="U742" s="51"/>
    </row>
    <row r="743">
      <c r="A743" s="51"/>
      <c r="B743" s="51"/>
      <c r="C743" s="52"/>
      <c r="D743" s="51"/>
      <c r="E743" s="51"/>
      <c r="F743" s="51"/>
      <c r="G743" s="51"/>
      <c r="H743" s="51"/>
      <c r="I743" s="51"/>
      <c r="J743" s="51"/>
      <c r="K743" s="51"/>
      <c r="L743" s="51"/>
      <c r="M743" s="51"/>
      <c r="N743" s="51"/>
      <c r="O743" s="51"/>
      <c r="P743" s="51"/>
      <c r="Q743" s="51"/>
      <c r="R743" s="51"/>
      <c r="S743" s="51"/>
      <c r="T743" s="51"/>
      <c r="U743" s="51"/>
    </row>
    <row r="744">
      <c r="A744" s="51"/>
      <c r="B744" s="51"/>
      <c r="C744" s="52"/>
      <c r="D744" s="51"/>
      <c r="E744" s="51"/>
      <c r="F744" s="51"/>
      <c r="G744" s="51"/>
      <c r="H744" s="51"/>
      <c r="I744" s="51"/>
      <c r="J744" s="51"/>
      <c r="K744" s="51"/>
      <c r="L744" s="51"/>
      <c r="M744" s="51"/>
      <c r="N744" s="51"/>
      <c r="O744" s="51"/>
      <c r="P744" s="51"/>
      <c r="Q744" s="51"/>
      <c r="R744" s="51"/>
      <c r="S744" s="51"/>
      <c r="T744" s="51"/>
      <c r="U744" s="51"/>
    </row>
    <row r="745">
      <c r="A745" s="51"/>
      <c r="B745" s="51"/>
      <c r="C745" s="52"/>
      <c r="D745" s="51"/>
      <c r="E745" s="51"/>
      <c r="F745" s="51"/>
      <c r="G745" s="51"/>
      <c r="H745" s="51"/>
      <c r="I745" s="51"/>
      <c r="J745" s="51"/>
      <c r="K745" s="51"/>
      <c r="L745" s="51"/>
      <c r="M745" s="51"/>
      <c r="N745" s="51"/>
      <c r="O745" s="51"/>
      <c r="P745" s="51"/>
      <c r="Q745" s="51"/>
      <c r="R745" s="51"/>
      <c r="S745" s="51"/>
      <c r="T745" s="51"/>
      <c r="U745" s="51"/>
    </row>
    <row r="746">
      <c r="A746" s="51"/>
      <c r="B746" s="51"/>
      <c r="C746" s="52"/>
      <c r="D746" s="51"/>
      <c r="E746" s="51"/>
      <c r="F746" s="51"/>
      <c r="G746" s="51"/>
      <c r="H746" s="51"/>
      <c r="I746" s="51"/>
      <c r="J746" s="51"/>
      <c r="K746" s="51"/>
      <c r="L746" s="51"/>
      <c r="M746" s="51"/>
      <c r="N746" s="51"/>
      <c r="O746" s="51"/>
      <c r="P746" s="51"/>
      <c r="Q746" s="51"/>
      <c r="R746" s="51"/>
      <c r="S746" s="51"/>
      <c r="T746" s="51"/>
      <c r="U746" s="51"/>
    </row>
    <row r="747">
      <c r="A747" s="51"/>
      <c r="B747" s="51"/>
      <c r="C747" s="52"/>
      <c r="D747" s="51"/>
      <c r="E747" s="51"/>
      <c r="F747" s="51"/>
      <c r="G747" s="51"/>
      <c r="H747" s="51"/>
      <c r="I747" s="51"/>
      <c r="J747" s="51"/>
      <c r="K747" s="51"/>
      <c r="L747" s="51"/>
      <c r="M747" s="51"/>
      <c r="N747" s="51"/>
      <c r="O747" s="51"/>
      <c r="P747" s="51"/>
      <c r="Q747" s="51"/>
      <c r="R747" s="51"/>
      <c r="S747" s="51"/>
      <c r="T747" s="51"/>
      <c r="U747" s="51"/>
    </row>
    <row r="748">
      <c r="A748" s="51"/>
      <c r="B748" s="51"/>
      <c r="C748" s="52"/>
      <c r="D748" s="51"/>
      <c r="E748" s="51"/>
      <c r="F748" s="51"/>
      <c r="G748" s="51"/>
      <c r="H748" s="51"/>
      <c r="I748" s="51"/>
      <c r="J748" s="51"/>
      <c r="K748" s="51"/>
      <c r="L748" s="51"/>
      <c r="M748" s="51"/>
      <c r="N748" s="51"/>
      <c r="O748" s="51"/>
      <c r="P748" s="51"/>
      <c r="Q748" s="51"/>
      <c r="R748" s="51"/>
      <c r="S748" s="51"/>
      <c r="T748" s="51"/>
      <c r="U748" s="51"/>
    </row>
    <row r="749">
      <c r="A749" s="51"/>
      <c r="B749" s="51"/>
      <c r="C749" s="52"/>
      <c r="D749" s="51"/>
      <c r="E749" s="51"/>
      <c r="F749" s="51"/>
      <c r="G749" s="51"/>
      <c r="H749" s="51"/>
      <c r="I749" s="51"/>
      <c r="J749" s="51"/>
      <c r="K749" s="51"/>
      <c r="L749" s="51"/>
      <c r="M749" s="51"/>
      <c r="N749" s="51"/>
      <c r="O749" s="51"/>
      <c r="P749" s="51"/>
      <c r="Q749" s="51"/>
      <c r="R749" s="51"/>
      <c r="S749" s="51"/>
      <c r="T749" s="51"/>
      <c r="U749" s="51"/>
    </row>
    <row r="750">
      <c r="A750" s="51"/>
      <c r="B750" s="51"/>
      <c r="C750" s="52"/>
      <c r="D750" s="51"/>
      <c r="E750" s="51"/>
      <c r="F750" s="51"/>
      <c r="G750" s="51"/>
      <c r="H750" s="51"/>
      <c r="I750" s="51"/>
      <c r="J750" s="51"/>
      <c r="K750" s="51"/>
      <c r="L750" s="51"/>
      <c r="M750" s="51"/>
      <c r="N750" s="51"/>
      <c r="O750" s="51"/>
      <c r="P750" s="51"/>
      <c r="Q750" s="51"/>
      <c r="R750" s="51"/>
      <c r="S750" s="51"/>
      <c r="T750" s="51"/>
      <c r="U750" s="51"/>
    </row>
    <row r="751">
      <c r="A751" s="51"/>
      <c r="B751" s="51"/>
      <c r="C751" s="52"/>
      <c r="D751" s="51"/>
      <c r="E751" s="51"/>
      <c r="F751" s="51"/>
      <c r="G751" s="51"/>
      <c r="H751" s="51"/>
      <c r="I751" s="51"/>
      <c r="J751" s="51"/>
      <c r="K751" s="51"/>
      <c r="L751" s="51"/>
      <c r="M751" s="51"/>
      <c r="N751" s="51"/>
      <c r="O751" s="51"/>
      <c r="P751" s="51"/>
      <c r="Q751" s="51"/>
      <c r="R751" s="51"/>
      <c r="S751" s="51"/>
      <c r="T751" s="51"/>
      <c r="U751" s="51"/>
    </row>
    <row r="752">
      <c r="A752" s="51"/>
      <c r="B752" s="51"/>
      <c r="C752" s="52"/>
      <c r="D752" s="51"/>
      <c r="E752" s="51"/>
      <c r="F752" s="51"/>
      <c r="G752" s="51"/>
      <c r="H752" s="51"/>
      <c r="I752" s="51"/>
      <c r="J752" s="51"/>
      <c r="K752" s="51"/>
      <c r="L752" s="51"/>
      <c r="M752" s="51"/>
      <c r="N752" s="51"/>
      <c r="O752" s="51"/>
      <c r="P752" s="51"/>
      <c r="Q752" s="51"/>
      <c r="R752" s="51"/>
      <c r="S752" s="51"/>
      <c r="T752" s="51"/>
      <c r="U752" s="51"/>
    </row>
    <row r="753">
      <c r="A753" s="51"/>
      <c r="B753" s="51"/>
      <c r="C753" s="52"/>
      <c r="D753" s="51"/>
      <c r="E753" s="51"/>
      <c r="F753" s="51"/>
      <c r="G753" s="51"/>
      <c r="H753" s="51"/>
      <c r="I753" s="51"/>
      <c r="J753" s="51"/>
      <c r="K753" s="51"/>
      <c r="L753" s="51"/>
      <c r="M753" s="51"/>
      <c r="N753" s="51"/>
      <c r="O753" s="51"/>
      <c r="P753" s="51"/>
      <c r="Q753" s="51"/>
      <c r="R753" s="51"/>
      <c r="S753" s="51"/>
      <c r="T753" s="51"/>
      <c r="U753" s="51"/>
    </row>
    <row r="754">
      <c r="A754" s="51"/>
      <c r="B754" s="51"/>
      <c r="C754" s="52"/>
      <c r="D754" s="51"/>
      <c r="E754" s="51"/>
      <c r="F754" s="51"/>
      <c r="G754" s="51"/>
      <c r="H754" s="51"/>
      <c r="I754" s="51"/>
      <c r="J754" s="51"/>
      <c r="K754" s="51"/>
      <c r="L754" s="51"/>
      <c r="M754" s="51"/>
      <c r="N754" s="51"/>
      <c r="O754" s="51"/>
      <c r="P754" s="51"/>
      <c r="Q754" s="51"/>
      <c r="R754" s="51"/>
      <c r="S754" s="51"/>
      <c r="T754" s="51"/>
      <c r="U754" s="51"/>
    </row>
    <row r="755">
      <c r="A755" s="51"/>
      <c r="B755" s="51"/>
      <c r="C755" s="52"/>
      <c r="D755" s="51"/>
      <c r="E755" s="51"/>
      <c r="F755" s="51"/>
      <c r="G755" s="51"/>
      <c r="H755" s="51"/>
      <c r="I755" s="51"/>
      <c r="J755" s="51"/>
      <c r="K755" s="51"/>
      <c r="L755" s="51"/>
      <c r="M755" s="51"/>
      <c r="N755" s="51"/>
      <c r="O755" s="51"/>
      <c r="P755" s="51"/>
      <c r="Q755" s="51"/>
      <c r="R755" s="51"/>
      <c r="S755" s="51"/>
      <c r="T755" s="51"/>
      <c r="U755" s="51"/>
    </row>
    <row r="756">
      <c r="A756" s="51"/>
      <c r="B756" s="51"/>
      <c r="C756" s="52"/>
      <c r="D756" s="51"/>
      <c r="E756" s="51"/>
      <c r="F756" s="51"/>
      <c r="G756" s="51"/>
      <c r="H756" s="51"/>
      <c r="I756" s="51"/>
      <c r="J756" s="51"/>
      <c r="K756" s="51"/>
      <c r="L756" s="51"/>
      <c r="M756" s="51"/>
      <c r="N756" s="51"/>
      <c r="O756" s="51"/>
      <c r="P756" s="51"/>
      <c r="Q756" s="51"/>
      <c r="R756" s="51"/>
      <c r="S756" s="51"/>
      <c r="T756" s="51"/>
      <c r="U756" s="51"/>
    </row>
    <row r="757">
      <c r="A757" s="51"/>
      <c r="B757" s="51"/>
      <c r="C757" s="52"/>
      <c r="D757" s="51"/>
      <c r="E757" s="51"/>
      <c r="F757" s="51"/>
      <c r="G757" s="51"/>
      <c r="H757" s="51"/>
      <c r="I757" s="51"/>
      <c r="J757" s="51"/>
      <c r="K757" s="51"/>
      <c r="L757" s="51"/>
      <c r="M757" s="51"/>
      <c r="N757" s="51"/>
      <c r="O757" s="51"/>
      <c r="P757" s="51"/>
      <c r="Q757" s="51"/>
      <c r="R757" s="51"/>
      <c r="S757" s="51"/>
      <c r="T757" s="51"/>
      <c r="U757" s="51"/>
    </row>
    <row r="758">
      <c r="A758" s="51"/>
      <c r="B758" s="51"/>
      <c r="C758" s="52"/>
      <c r="D758" s="51"/>
      <c r="E758" s="51"/>
      <c r="F758" s="51"/>
      <c r="G758" s="51"/>
      <c r="H758" s="51"/>
      <c r="I758" s="51"/>
      <c r="J758" s="51"/>
      <c r="K758" s="51"/>
      <c r="L758" s="51"/>
      <c r="M758" s="51"/>
      <c r="N758" s="51"/>
      <c r="O758" s="51"/>
      <c r="P758" s="51"/>
      <c r="Q758" s="51"/>
      <c r="R758" s="51"/>
      <c r="S758" s="51"/>
      <c r="T758" s="51"/>
      <c r="U758" s="51"/>
    </row>
    <row r="759">
      <c r="A759" s="51"/>
      <c r="B759" s="51"/>
      <c r="C759" s="52"/>
      <c r="D759" s="51"/>
      <c r="E759" s="51"/>
      <c r="F759" s="51"/>
      <c r="G759" s="51"/>
      <c r="H759" s="51"/>
      <c r="I759" s="51"/>
      <c r="J759" s="51"/>
      <c r="K759" s="51"/>
      <c r="L759" s="51"/>
      <c r="M759" s="51"/>
      <c r="N759" s="51"/>
      <c r="O759" s="51"/>
      <c r="P759" s="51"/>
      <c r="Q759" s="51"/>
      <c r="R759" s="51"/>
      <c r="S759" s="51"/>
      <c r="T759" s="51"/>
      <c r="U759" s="51"/>
    </row>
    <row r="760">
      <c r="A760" s="51"/>
      <c r="B760" s="51"/>
      <c r="C760" s="52"/>
      <c r="D760" s="51"/>
      <c r="E760" s="51"/>
      <c r="F760" s="51"/>
      <c r="G760" s="51"/>
      <c r="H760" s="51"/>
      <c r="I760" s="51"/>
      <c r="J760" s="51"/>
      <c r="K760" s="51"/>
      <c r="L760" s="51"/>
      <c r="M760" s="51"/>
      <c r="N760" s="51"/>
      <c r="O760" s="51"/>
      <c r="P760" s="51"/>
      <c r="Q760" s="51"/>
      <c r="R760" s="51"/>
      <c r="S760" s="51"/>
      <c r="T760" s="51"/>
      <c r="U760" s="51"/>
    </row>
    <row r="761">
      <c r="A761" s="51"/>
      <c r="B761" s="51"/>
      <c r="C761" s="52"/>
      <c r="D761" s="51"/>
      <c r="E761" s="51"/>
      <c r="F761" s="51"/>
      <c r="G761" s="51"/>
      <c r="H761" s="51"/>
      <c r="I761" s="51"/>
      <c r="J761" s="51"/>
      <c r="K761" s="51"/>
      <c r="L761" s="51"/>
      <c r="M761" s="51"/>
      <c r="N761" s="51"/>
      <c r="O761" s="51"/>
      <c r="P761" s="51"/>
      <c r="Q761" s="51"/>
      <c r="R761" s="51"/>
      <c r="S761" s="51"/>
      <c r="T761" s="51"/>
      <c r="U761" s="51"/>
    </row>
    <row r="762">
      <c r="A762" s="51"/>
      <c r="B762" s="51"/>
      <c r="C762" s="52"/>
      <c r="D762" s="51"/>
      <c r="E762" s="51"/>
      <c r="F762" s="51"/>
      <c r="G762" s="51"/>
      <c r="H762" s="51"/>
      <c r="I762" s="51"/>
      <c r="J762" s="51"/>
      <c r="K762" s="51"/>
      <c r="L762" s="51"/>
      <c r="M762" s="51"/>
      <c r="N762" s="51"/>
      <c r="O762" s="51"/>
      <c r="P762" s="51"/>
      <c r="Q762" s="51"/>
      <c r="R762" s="51"/>
      <c r="S762" s="51"/>
      <c r="T762" s="51"/>
      <c r="U762" s="51"/>
    </row>
    <row r="763">
      <c r="A763" s="51"/>
      <c r="B763" s="51"/>
      <c r="C763" s="52"/>
      <c r="D763" s="51"/>
      <c r="E763" s="51"/>
      <c r="F763" s="51"/>
      <c r="G763" s="51"/>
      <c r="H763" s="51"/>
      <c r="I763" s="51"/>
      <c r="J763" s="51"/>
      <c r="K763" s="51"/>
      <c r="L763" s="51"/>
      <c r="M763" s="51"/>
      <c r="N763" s="51"/>
      <c r="O763" s="51"/>
      <c r="P763" s="51"/>
      <c r="Q763" s="51"/>
      <c r="R763" s="51"/>
      <c r="S763" s="51"/>
      <c r="T763" s="51"/>
      <c r="U763" s="51"/>
    </row>
    <row r="764">
      <c r="A764" s="51"/>
      <c r="B764" s="51"/>
      <c r="C764" s="52"/>
      <c r="D764" s="51"/>
      <c r="E764" s="51"/>
      <c r="F764" s="51"/>
      <c r="G764" s="51"/>
      <c r="H764" s="51"/>
      <c r="I764" s="51"/>
      <c r="J764" s="51"/>
      <c r="K764" s="51"/>
      <c r="L764" s="51"/>
      <c r="M764" s="51"/>
      <c r="N764" s="51"/>
      <c r="O764" s="51"/>
      <c r="P764" s="51"/>
      <c r="Q764" s="51"/>
      <c r="R764" s="51"/>
      <c r="S764" s="51"/>
      <c r="T764" s="51"/>
      <c r="U764" s="51"/>
    </row>
    <row r="765">
      <c r="A765" s="51"/>
      <c r="B765" s="51"/>
      <c r="C765" s="52"/>
      <c r="D765" s="51"/>
      <c r="E765" s="51"/>
      <c r="F765" s="51"/>
      <c r="G765" s="51"/>
      <c r="H765" s="51"/>
      <c r="I765" s="51"/>
      <c r="J765" s="51"/>
      <c r="K765" s="51"/>
      <c r="L765" s="51"/>
      <c r="M765" s="51"/>
      <c r="N765" s="51"/>
      <c r="O765" s="51"/>
      <c r="P765" s="51"/>
      <c r="Q765" s="51"/>
      <c r="R765" s="51"/>
      <c r="S765" s="51"/>
      <c r="T765" s="51"/>
      <c r="U765" s="51"/>
    </row>
    <row r="766">
      <c r="A766" s="51"/>
      <c r="B766" s="51"/>
      <c r="C766" s="52"/>
      <c r="D766" s="51"/>
      <c r="E766" s="51"/>
      <c r="F766" s="51"/>
      <c r="G766" s="51"/>
      <c r="H766" s="51"/>
      <c r="I766" s="51"/>
      <c r="J766" s="51"/>
      <c r="K766" s="51"/>
      <c r="L766" s="51"/>
      <c r="M766" s="51"/>
      <c r="N766" s="51"/>
      <c r="O766" s="51"/>
      <c r="P766" s="51"/>
      <c r="Q766" s="51"/>
      <c r="R766" s="51"/>
      <c r="S766" s="51"/>
      <c r="T766" s="51"/>
      <c r="U766" s="51"/>
    </row>
    <row r="767">
      <c r="A767" s="51"/>
      <c r="B767" s="51"/>
      <c r="C767" s="52"/>
      <c r="D767" s="51"/>
      <c r="E767" s="51"/>
      <c r="F767" s="51"/>
      <c r="G767" s="51"/>
      <c r="H767" s="51"/>
      <c r="I767" s="51"/>
      <c r="J767" s="51"/>
      <c r="K767" s="51"/>
      <c r="L767" s="51"/>
      <c r="M767" s="51"/>
      <c r="N767" s="51"/>
      <c r="O767" s="51"/>
      <c r="P767" s="51"/>
      <c r="Q767" s="51"/>
      <c r="R767" s="51"/>
      <c r="S767" s="51"/>
      <c r="T767" s="51"/>
      <c r="U767" s="51"/>
    </row>
    <row r="768">
      <c r="A768" s="51"/>
      <c r="B768" s="51"/>
      <c r="C768" s="52"/>
      <c r="D768" s="51"/>
      <c r="E768" s="51"/>
      <c r="F768" s="51"/>
      <c r="G768" s="51"/>
      <c r="H768" s="51"/>
      <c r="I768" s="51"/>
      <c r="J768" s="51"/>
      <c r="K768" s="51"/>
      <c r="L768" s="51"/>
      <c r="M768" s="51"/>
      <c r="N768" s="51"/>
      <c r="O768" s="51"/>
      <c r="P768" s="51"/>
      <c r="Q768" s="51"/>
      <c r="R768" s="51"/>
      <c r="S768" s="51"/>
      <c r="T768" s="51"/>
      <c r="U768" s="51"/>
    </row>
    <row r="769">
      <c r="A769" s="51"/>
      <c r="B769" s="51"/>
      <c r="C769" s="52"/>
      <c r="D769" s="51"/>
      <c r="E769" s="51"/>
      <c r="F769" s="51"/>
      <c r="G769" s="51"/>
      <c r="H769" s="51"/>
      <c r="I769" s="51"/>
      <c r="J769" s="51"/>
      <c r="K769" s="51"/>
      <c r="L769" s="51"/>
      <c r="M769" s="51"/>
      <c r="N769" s="51"/>
      <c r="O769" s="51"/>
      <c r="P769" s="51"/>
      <c r="Q769" s="51"/>
      <c r="R769" s="51"/>
      <c r="S769" s="51"/>
      <c r="T769" s="51"/>
      <c r="U769" s="51"/>
    </row>
    <row r="770">
      <c r="A770" s="51"/>
      <c r="B770" s="51"/>
      <c r="C770" s="52"/>
      <c r="D770" s="51"/>
      <c r="E770" s="51"/>
      <c r="F770" s="51"/>
      <c r="G770" s="51"/>
      <c r="H770" s="51"/>
      <c r="I770" s="51"/>
      <c r="J770" s="51"/>
      <c r="K770" s="51"/>
      <c r="L770" s="51"/>
      <c r="M770" s="51"/>
      <c r="N770" s="51"/>
      <c r="O770" s="51"/>
      <c r="P770" s="51"/>
      <c r="Q770" s="51"/>
      <c r="R770" s="51"/>
      <c r="S770" s="51"/>
      <c r="T770" s="51"/>
      <c r="U770" s="51"/>
    </row>
    <row r="771">
      <c r="A771" s="51"/>
      <c r="B771" s="51"/>
      <c r="C771" s="52"/>
      <c r="D771" s="51"/>
      <c r="E771" s="51"/>
      <c r="F771" s="51"/>
      <c r="G771" s="51"/>
      <c r="H771" s="51"/>
      <c r="I771" s="51"/>
      <c r="J771" s="51"/>
      <c r="K771" s="51"/>
      <c r="L771" s="51"/>
      <c r="M771" s="51"/>
      <c r="N771" s="51"/>
      <c r="O771" s="51"/>
      <c r="P771" s="51"/>
      <c r="Q771" s="51"/>
      <c r="R771" s="51"/>
      <c r="S771" s="51"/>
      <c r="T771" s="51"/>
      <c r="U771" s="51"/>
    </row>
    <row r="772">
      <c r="A772" s="51"/>
      <c r="B772" s="51"/>
      <c r="C772" s="52"/>
      <c r="D772" s="51"/>
      <c r="E772" s="51"/>
      <c r="F772" s="51"/>
      <c r="G772" s="51"/>
      <c r="H772" s="51"/>
      <c r="I772" s="51"/>
      <c r="J772" s="51"/>
      <c r="K772" s="51"/>
      <c r="L772" s="51"/>
      <c r="M772" s="51"/>
      <c r="N772" s="51"/>
      <c r="O772" s="51"/>
      <c r="P772" s="51"/>
      <c r="Q772" s="51"/>
      <c r="R772" s="51"/>
      <c r="S772" s="51"/>
      <c r="T772" s="51"/>
      <c r="U772" s="51"/>
    </row>
    <row r="773">
      <c r="A773" s="51"/>
      <c r="B773" s="51"/>
      <c r="C773" s="52"/>
      <c r="D773" s="51"/>
      <c r="E773" s="51"/>
      <c r="F773" s="51"/>
      <c r="G773" s="51"/>
      <c r="H773" s="51"/>
      <c r="I773" s="51"/>
      <c r="J773" s="51"/>
      <c r="K773" s="51"/>
      <c r="L773" s="51"/>
      <c r="M773" s="51"/>
      <c r="N773" s="51"/>
      <c r="O773" s="51"/>
      <c r="P773" s="51"/>
      <c r="Q773" s="51"/>
      <c r="R773" s="51"/>
      <c r="S773" s="51"/>
      <c r="T773" s="51"/>
      <c r="U773" s="51"/>
    </row>
    <row r="774">
      <c r="A774" s="51"/>
      <c r="B774" s="51"/>
      <c r="C774" s="52"/>
      <c r="D774" s="51"/>
      <c r="E774" s="51"/>
      <c r="F774" s="51"/>
      <c r="G774" s="51"/>
      <c r="H774" s="51"/>
      <c r="I774" s="51"/>
      <c r="J774" s="51"/>
      <c r="K774" s="51"/>
      <c r="L774" s="51"/>
      <c r="M774" s="51"/>
      <c r="N774" s="51"/>
      <c r="O774" s="51"/>
      <c r="P774" s="51"/>
      <c r="Q774" s="51"/>
      <c r="R774" s="51"/>
      <c r="S774" s="51"/>
      <c r="T774" s="51"/>
      <c r="U774" s="51"/>
    </row>
    <row r="775">
      <c r="A775" s="51"/>
      <c r="B775" s="51"/>
      <c r="C775" s="52"/>
      <c r="D775" s="51"/>
      <c r="E775" s="51"/>
      <c r="F775" s="51"/>
      <c r="G775" s="51"/>
      <c r="H775" s="51"/>
      <c r="I775" s="51"/>
      <c r="J775" s="51"/>
      <c r="K775" s="51"/>
      <c r="L775" s="51"/>
      <c r="M775" s="51"/>
      <c r="N775" s="51"/>
      <c r="O775" s="51"/>
      <c r="P775" s="51"/>
      <c r="Q775" s="51"/>
      <c r="R775" s="51"/>
      <c r="S775" s="51"/>
      <c r="T775" s="51"/>
      <c r="U775" s="51"/>
    </row>
    <row r="776">
      <c r="A776" s="51"/>
      <c r="B776" s="51"/>
      <c r="C776" s="52"/>
      <c r="D776" s="51"/>
      <c r="E776" s="51"/>
      <c r="F776" s="51"/>
      <c r="G776" s="51"/>
      <c r="H776" s="51"/>
      <c r="I776" s="51"/>
      <c r="J776" s="51"/>
      <c r="K776" s="51"/>
      <c r="L776" s="51"/>
      <c r="M776" s="51"/>
      <c r="N776" s="51"/>
      <c r="O776" s="51"/>
      <c r="P776" s="51"/>
      <c r="Q776" s="51"/>
      <c r="R776" s="51"/>
      <c r="S776" s="51"/>
      <c r="T776" s="51"/>
      <c r="U776" s="51"/>
    </row>
    <row r="777">
      <c r="A777" s="51"/>
      <c r="B777" s="51"/>
      <c r="C777" s="52"/>
      <c r="D777" s="51"/>
      <c r="E777" s="51"/>
      <c r="F777" s="51"/>
      <c r="G777" s="51"/>
      <c r="H777" s="51"/>
      <c r="I777" s="51"/>
      <c r="J777" s="51"/>
      <c r="K777" s="51"/>
      <c r="L777" s="51"/>
      <c r="M777" s="51"/>
      <c r="N777" s="51"/>
      <c r="O777" s="51"/>
      <c r="P777" s="51"/>
      <c r="Q777" s="51"/>
      <c r="R777" s="51"/>
      <c r="S777" s="51"/>
      <c r="T777" s="51"/>
      <c r="U777" s="51"/>
    </row>
    <row r="778">
      <c r="A778" s="51"/>
      <c r="B778" s="51"/>
      <c r="C778" s="52"/>
      <c r="D778" s="51"/>
      <c r="E778" s="51"/>
      <c r="F778" s="51"/>
      <c r="G778" s="51"/>
      <c r="H778" s="51"/>
      <c r="I778" s="51"/>
      <c r="J778" s="51"/>
      <c r="K778" s="51"/>
      <c r="L778" s="51"/>
      <c r="M778" s="51"/>
      <c r="N778" s="51"/>
      <c r="O778" s="51"/>
      <c r="P778" s="51"/>
      <c r="Q778" s="51"/>
      <c r="R778" s="51"/>
      <c r="S778" s="51"/>
      <c r="T778" s="51"/>
      <c r="U778" s="51"/>
    </row>
    <row r="779">
      <c r="A779" s="51"/>
      <c r="B779" s="51"/>
      <c r="C779" s="52"/>
      <c r="D779" s="51"/>
      <c r="E779" s="51"/>
      <c r="F779" s="51"/>
      <c r="G779" s="51"/>
      <c r="H779" s="51"/>
      <c r="I779" s="51"/>
      <c r="J779" s="51"/>
      <c r="K779" s="51"/>
      <c r="L779" s="51"/>
      <c r="M779" s="51"/>
      <c r="N779" s="51"/>
      <c r="O779" s="51"/>
      <c r="P779" s="51"/>
      <c r="Q779" s="51"/>
      <c r="R779" s="51"/>
      <c r="S779" s="51"/>
      <c r="T779" s="51"/>
      <c r="U779" s="51"/>
    </row>
    <row r="780">
      <c r="A780" s="51"/>
      <c r="B780" s="51"/>
      <c r="C780" s="52"/>
      <c r="D780" s="51"/>
      <c r="E780" s="51"/>
      <c r="F780" s="51"/>
      <c r="G780" s="51"/>
      <c r="H780" s="51"/>
      <c r="I780" s="51"/>
      <c r="J780" s="51"/>
      <c r="K780" s="51"/>
      <c r="L780" s="51"/>
      <c r="M780" s="51"/>
      <c r="N780" s="51"/>
      <c r="O780" s="51"/>
      <c r="P780" s="51"/>
      <c r="Q780" s="51"/>
      <c r="R780" s="51"/>
      <c r="S780" s="51"/>
      <c r="T780" s="51"/>
      <c r="U780" s="51"/>
    </row>
    <row r="781">
      <c r="A781" s="51"/>
      <c r="B781" s="51"/>
      <c r="C781" s="52"/>
      <c r="D781" s="51"/>
      <c r="E781" s="51"/>
      <c r="F781" s="51"/>
      <c r="G781" s="51"/>
      <c r="H781" s="51"/>
      <c r="I781" s="51"/>
      <c r="J781" s="51"/>
      <c r="K781" s="51"/>
      <c r="L781" s="51"/>
      <c r="M781" s="51"/>
      <c r="N781" s="51"/>
      <c r="O781" s="51"/>
      <c r="P781" s="51"/>
      <c r="Q781" s="51"/>
      <c r="R781" s="51"/>
      <c r="S781" s="51"/>
      <c r="T781" s="51"/>
      <c r="U781" s="51"/>
    </row>
    <row r="782">
      <c r="A782" s="51"/>
      <c r="B782" s="51"/>
      <c r="C782" s="52"/>
      <c r="D782" s="51"/>
      <c r="E782" s="51"/>
      <c r="F782" s="51"/>
      <c r="G782" s="51"/>
      <c r="H782" s="51"/>
      <c r="I782" s="51"/>
      <c r="J782" s="51"/>
      <c r="K782" s="51"/>
      <c r="L782" s="51"/>
      <c r="M782" s="51"/>
      <c r="N782" s="51"/>
      <c r="O782" s="51"/>
      <c r="P782" s="51"/>
      <c r="Q782" s="51"/>
      <c r="R782" s="51"/>
      <c r="S782" s="51"/>
      <c r="T782" s="51"/>
      <c r="U782" s="51"/>
    </row>
    <row r="783">
      <c r="A783" s="51"/>
      <c r="B783" s="51"/>
      <c r="C783" s="52"/>
      <c r="D783" s="51"/>
      <c r="E783" s="51"/>
      <c r="F783" s="51"/>
      <c r="G783" s="51"/>
      <c r="H783" s="51"/>
      <c r="I783" s="51"/>
      <c r="J783" s="51"/>
      <c r="K783" s="51"/>
      <c r="L783" s="51"/>
      <c r="M783" s="51"/>
      <c r="N783" s="51"/>
      <c r="O783" s="51"/>
      <c r="P783" s="51"/>
      <c r="Q783" s="51"/>
      <c r="R783" s="51"/>
      <c r="S783" s="51"/>
      <c r="T783" s="51"/>
      <c r="U783" s="51"/>
    </row>
    <row r="784">
      <c r="A784" s="51"/>
      <c r="B784" s="51"/>
      <c r="C784" s="52"/>
      <c r="D784" s="51"/>
      <c r="E784" s="51"/>
      <c r="F784" s="51"/>
      <c r="G784" s="51"/>
      <c r="H784" s="51"/>
      <c r="I784" s="51"/>
      <c r="J784" s="51"/>
      <c r="K784" s="51"/>
      <c r="L784" s="51"/>
      <c r="M784" s="51"/>
      <c r="N784" s="51"/>
      <c r="O784" s="51"/>
      <c r="P784" s="51"/>
      <c r="Q784" s="51"/>
      <c r="R784" s="51"/>
      <c r="S784" s="51"/>
      <c r="T784" s="51"/>
      <c r="U784" s="51"/>
    </row>
    <row r="785">
      <c r="A785" s="51"/>
      <c r="B785" s="51"/>
      <c r="C785" s="52"/>
      <c r="D785" s="51"/>
      <c r="E785" s="51"/>
      <c r="F785" s="51"/>
      <c r="G785" s="51"/>
      <c r="H785" s="51"/>
      <c r="I785" s="51"/>
      <c r="J785" s="51"/>
      <c r="K785" s="51"/>
      <c r="L785" s="51"/>
      <c r="M785" s="51"/>
      <c r="N785" s="51"/>
      <c r="O785" s="51"/>
      <c r="P785" s="51"/>
      <c r="Q785" s="51"/>
      <c r="R785" s="51"/>
      <c r="S785" s="51"/>
      <c r="T785" s="51"/>
      <c r="U785" s="51"/>
    </row>
    <row r="786">
      <c r="A786" s="51"/>
      <c r="B786" s="51"/>
      <c r="C786" s="52"/>
      <c r="D786" s="51"/>
      <c r="E786" s="51"/>
      <c r="F786" s="51"/>
      <c r="G786" s="51"/>
      <c r="H786" s="51"/>
      <c r="I786" s="51"/>
      <c r="J786" s="51"/>
      <c r="K786" s="51"/>
      <c r="L786" s="51"/>
      <c r="M786" s="51"/>
      <c r="N786" s="51"/>
      <c r="O786" s="51"/>
      <c r="P786" s="51"/>
      <c r="Q786" s="51"/>
      <c r="R786" s="51"/>
      <c r="S786" s="51"/>
      <c r="T786" s="51"/>
      <c r="U786" s="51"/>
    </row>
    <row r="787">
      <c r="A787" s="51"/>
      <c r="B787" s="51"/>
      <c r="C787" s="52"/>
      <c r="D787" s="51"/>
      <c r="E787" s="51"/>
      <c r="F787" s="51"/>
      <c r="G787" s="51"/>
      <c r="H787" s="51"/>
      <c r="I787" s="51"/>
      <c r="J787" s="51"/>
      <c r="K787" s="51"/>
      <c r="L787" s="51"/>
      <c r="M787" s="51"/>
      <c r="N787" s="51"/>
      <c r="O787" s="51"/>
      <c r="P787" s="51"/>
      <c r="Q787" s="51"/>
      <c r="R787" s="51"/>
      <c r="S787" s="51"/>
      <c r="T787" s="51"/>
      <c r="U787" s="51"/>
    </row>
    <row r="788">
      <c r="A788" s="51"/>
      <c r="B788" s="51"/>
      <c r="C788" s="52"/>
      <c r="D788" s="51"/>
      <c r="E788" s="51"/>
      <c r="F788" s="51"/>
      <c r="G788" s="51"/>
      <c r="H788" s="51"/>
      <c r="I788" s="51"/>
      <c r="J788" s="51"/>
      <c r="K788" s="51"/>
      <c r="L788" s="51"/>
      <c r="M788" s="51"/>
      <c r="N788" s="51"/>
      <c r="O788" s="51"/>
      <c r="P788" s="51"/>
      <c r="Q788" s="51"/>
      <c r="R788" s="51"/>
      <c r="S788" s="51"/>
      <c r="T788" s="51"/>
      <c r="U788" s="51"/>
    </row>
    <row r="789">
      <c r="A789" s="51"/>
      <c r="B789" s="51"/>
      <c r="C789" s="52"/>
      <c r="D789" s="51"/>
      <c r="E789" s="51"/>
      <c r="F789" s="51"/>
      <c r="G789" s="51"/>
      <c r="H789" s="51"/>
      <c r="I789" s="51"/>
      <c r="J789" s="51"/>
      <c r="K789" s="51"/>
      <c r="L789" s="51"/>
      <c r="M789" s="51"/>
      <c r="N789" s="51"/>
      <c r="O789" s="51"/>
      <c r="P789" s="51"/>
      <c r="Q789" s="51"/>
      <c r="R789" s="51"/>
      <c r="S789" s="51"/>
      <c r="T789" s="51"/>
      <c r="U789" s="51"/>
    </row>
    <row r="790">
      <c r="A790" s="51"/>
      <c r="B790" s="51"/>
      <c r="C790" s="52"/>
      <c r="D790" s="51"/>
      <c r="E790" s="51"/>
      <c r="F790" s="51"/>
      <c r="G790" s="51"/>
      <c r="H790" s="51"/>
      <c r="I790" s="51"/>
      <c r="J790" s="51"/>
      <c r="K790" s="51"/>
      <c r="L790" s="51"/>
      <c r="M790" s="51"/>
      <c r="N790" s="51"/>
      <c r="O790" s="51"/>
      <c r="P790" s="51"/>
      <c r="Q790" s="51"/>
      <c r="R790" s="51"/>
      <c r="S790" s="51"/>
      <c r="T790" s="51"/>
      <c r="U790" s="51"/>
    </row>
    <row r="791">
      <c r="A791" s="51"/>
      <c r="B791" s="51"/>
      <c r="C791" s="52"/>
      <c r="D791" s="51"/>
      <c r="E791" s="51"/>
      <c r="F791" s="51"/>
      <c r="G791" s="51"/>
      <c r="H791" s="51"/>
      <c r="I791" s="51"/>
      <c r="J791" s="51"/>
      <c r="K791" s="51"/>
      <c r="L791" s="51"/>
      <c r="M791" s="51"/>
      <c r="N791" s="51"/>
      <c r="O791" s="51"/>
      <c r="P791" s="51"/>
      <c r="Q791" s="51"/>
      <c r="R791" s="51"/>
      <c r="S791" s="51"/>
      <c r="T791" s="51"/>
      <c r="U791" s="51"/>
    </row>
    <row r="792">
      <c r="A792" s="51"/>
      <c r="B792" s="51"/>
      <c r="C792" s="52"/>
      <c r="D792" s="51"/>
      <c r="E792" s="51"/>
      <c r="F792" s="51"/>
      <c r="G792" s="51"/>
      <c r="H792" s="51"/>
      <c r="I792" s="51"/>
      <c r="J792" s="51"/>
      <c r="K792" s="51"/>
      <c r="L792" s="51"/>
      <c r="M792" s="51"/>
      <c r="N792" s="51"/>
      <c r="O792" s="51"/>
      <c r="P792" s="51"/>
      <c r="Q792" s="51"/>
      <c r="R792" s="51"/>
      <c r="S792" s="51"/>
      <c r="T792" s="51"/>
      <c r="U792" s="51"/>
    </row>
    <row r="793">
      <c r="A793" s="51"/>
      <c r="B793" s="51"/>
      <c r="C793" s="52"/>
      <c r="D793" s="51"/>
      <c r="E793" s="51"/>
      <c r="F793" s="51"/>
      <c r="G793" s="51"/>
      <c r="H793" s="51"/>
      <c r="I793" s="51"/>
      <c r="J793" s="51"/>
      <c r="K793" s="51"/>
      <c r="L793" s="51"/>
      <c r="M793" s="51"/>
      <c r="N793" s="51"/>
      <c r="O793" s="51"/>
      <c r="P793" s="51"/>
      <c r="Q793" s="51"/>
      <c r="R793" s="51"/>
      <c r="S793" s="51"/>
      <c r="T793" s="51"/>
      <c r="U793" s="51"/>
    </row>
    <row r="794">
      <c r="A794" s="51"/>
      <c r="B794" s="51"/>
      <c r="C794" s="52"/>
      <c r="D794" s="51"/>
      <c r="E794" s="51"/>
      <c r="F794" s="51"/>
      <c r="G794" s="51"/>
      <c r="H794" s="51"/>
      <c r="I794" s="51"/>
      <c r="J794" s="51"/>
      <c r="K794" s="51"/>
      <c r="L794" s="51"/>
      <c r="M794" s="51"/>
      <c r="N794" s="51"/>
      <c r="O794" s="51"/>
      <c r="P794" s="51"/>
      <c r="Q794" s="51"/>
      <c r="R794" s="51"/>
      <c r="S794" s="51"/>
      <c r="T794" s="51"/>
      <c r="U794" s="51"/>
    </row>
    <row r="795">
      <c r="A795" s="51"/>
      <c r="B795" s="51"/>
      <c r="C795" s="52"/>
      <c r="D795" s="51"/>
      <c r="E795" s="51"/>
      <c r="F795" s="51"/>
      <c r="G795" s="51"/>
      <c r="H795" s="51"/>
      <c r="I795" s="51"/>
      <c r="J795" s="51"/>
      <c r="K795" s="51"/>
      <c r="L795" s="51"/>
      <c r="M795" s="51"/>
      <c r="N795" s="51"/>
      <c r="O795" s="51"/>
      <c r="P795" s="51"/>
      <c r="Q795" s="51"/>
      <c r="R795" s="51"/>
      <c r="S795" s="51"/>
      <c r="T795" s="51"/>
      <c r="U795" s="51"/>
    </row>
    <row r="796">
      <c r="A796" s="51"/>
      <c r="B796" s="51"/>
      <c r="C796" s="52"/>
      <c r="D796" s="51"/>
      <c r="E796" s="51"/>
      <c r="F796" s="51"/>
      <c r="G796" s="51"/>
      <c r="H796" s="51"/>
      <c r="I796" s="51"/>
      <c r="J796" s="51"/>
      <c r="K796" s="51"/>
      <c r="L796" s="51"/>
      <c r="M796" s="51"/>
      <c r="N796" s="51"/>
      <c r="O796" s="51"/>
      <c r="P796" s="51"/>
      <c r="Q796" s="51"/>
      <c r="R796" s="51"/>
      <c r="S796" s="51"/>
      <c r="T796" s="51"/>
      <c r="U796" s="51"/>
    </row>
    <row r="797">
      <c r="A797" s="51"/>
      <c r="B797" s="51"/>
      <c r="C797" s="52"/>
      <c r="D797" s="51"/>
      <c r="E797" s="51"/>
      <c r="F797" s="51"/>
      <c r="G797" s="51"/>
      <c r="H797" s="51"/>
      <c r="I797" s="51"/>
      <c r="J797" s="51"/>
      <c r="K797" s="51"/>
      <c r="L797" s="51"/>
      <c r="M797" s="51"/>
      <c r="N797" s="51"/>
      <c r="O797" s="51"/>
      <c r="P797" s="51"/>
      <c r="Q797" s="51"/>
      <c r="R797" s="51"/>
      <c r="S797" s="51"/>
      <c r="T797" s="51"/>
      <c r="U797" s="51"/>
    </row>
    <row r="798">
      <c r="A798" s="51"/>
      <c r="B798" s="51"/>
      <c r="C798" s="52"/>
      <c r="D798" s="51"/>
      <c r="E798" s="51"/>
      <c r="F798" s="51"/>
      <c r="G798" s="51"/>
      <c r="H798" s="51"/>
      <c r="I798" s="51"/>
      <c r="J798" s="51"/>
      <c r="K798" s="51"/>
      <c r="L798" s="51"/>
      <c r="M798" s="51"/>
      <c r="N798" s="51"/>
      <c r="O798" s="51"/>
      <c r="P798" s="51"/>
      <c r="Q798" s="51"/>
      <c r="R798" s="51"/>
      <c r="S798" s="51"/>
      <c r="T798" s="51"/>
      <c r="U798" s="51"/>
    </row>
    <row r="799">
      <c r="A799" s="51"/>
      <c r="B799" s="51"/>
      <c r="C799" s="52"/>
      <c r="D799" s="51"/>
      <c r="E799" s="51"/>
      <c r="F799" s="51"/>
      <c r="G799" s="51"/>
      <c r="H799" s="51"/>
      <c r="I799" s="51"/>
      <c r="J799" s="51"/>
      <c r="K799" s="51"/>
      <c r="L799" s="51"/>
      <c r="M799" s="51"/>
      <c r="N799" s="51"/>
      <c r="O799" s="51"/>
      <c r="P799" s="51"/>
      <c r="Q799" s="51"/>
      <c r="R799" s="51"/>
      <c r="S799" s="51"/>
      <c r="T799" s="51"/>
      <c r="U799" s="51"/>
    </row>
    <row r="800">
      <c r="A800" s="51"/>
      <c r="B800" s="51"/>
      <c r="C800" s="52"/>
      <c r="D800" s="51"/>
      <c r="E800" s="51"/>
      <c r="F800" s="51"/>
      <c r="G800" s="51"/>
      <c r="H800" s="51"/>
      <c r="I800" s="51"/>
      <c r="J800" s="51"/>
      <c r="K800" s="51"/>
      <c r="L800" s="51"/>
      <c r="M800" s="51"/>
      <c r="N800" s="51"/>
      <c r="O800" s="51"/>
      <c r="P800" s="51"/>
      <c r="Q800" s="51"/>
      <c r="R800" s="51"/>
      <c r="S800" s="51"/>
      <c r="T800" s="51"/>
      <c r="U800" s="51"/>
    </row>
    <row r="801">
      <c r="A801" s="51"/>
      <c r="B801" s="51"/>
      <c r="C801" s="52"/>
      <c r="D801" s="51"/>
      <c r="E801" s="51"/>
      <c r="F801" s="51"/>
      <c r="G801" s="51"/>
      <c r="H801" s="51"/>
      <c r="I801" s="51"/>
      <c r="J801" s="51"/>
      <c r="K801" s="51"/>
      <c r="L801" s="51"/>
      <c r="M801" s="51"/>
      <c r="N801" s="51"/>
      <c r="O801" s="51"/>
      <c r="P801" s="51"/>
      <c r="Q801" s="51"/>
      <c r="R801" s="51"/>
      <c r="S801" s="51"/>
      <c r="T801" s="51"/>
      <c r="U801" s="51"/>
    </row>
    <row r="802">
      <c r="A802" s="51"/>
      <c r="B802" s="51"/>
      <c r="C802" s="52"/>
      <c r="D802" s="51"/>
      <c r="E802" s="51"/>
      <c r="F802" s="51"/>
      <c r="G802" s="51"/>
      <c r="H802" s="51"/>
      <c r="I802" s="51"/>
      <c r="J802" s="51"/>
      <c r="K802" s="51"/>
      <c r="L802" s="51"/>
      <c r="M802" s="51"/>
      <c r="N802" s="51"/>
      <c r="O802" s="51"/>
      <c r="P802" s="51"/>
      <c r="Q802" s="51"/>
      <c r="R802" s="51"/>
      <c r="S802" s="51"/>
      <c r="T802" s="51"/>
      <c r="U802" s="51"/>
    </row>
    <row r="803">
      <c r="A803" s="51"/>
      <c r="B803" s="51"/>
      <c r="C803" s="52"/>
      <c r="D803" s="51"/>
      <c r="E803" s="51"/>
      <c r="F803" s="51"/>
      <c r="G803" s="51"/>
      <c r="H803" s="51"/>
      <c r="I803" s="51"/>
      <c r="J803" s="51"/>
      <c r="K803" s="51"/>
      <c r="L803" s="51"/>
      <c r="M803" s="51"/>
      <c r="N803" s="51"/>
      <c r="O803" s="51"/>
      <c r="P803" s="51"/>
      <c r="Q803" s="51"/>
      <c r="R803" s="51"/>
      <c r="S803" s="51"/>
      <c r="T803" s="51"/>
      <c r="U803" s="51"/>
    </row>
    <row r="804">
      <c r="A804" s="51"/>
      <c r="B804" s="51"/>
      <c r="C804" s="52"/>
      <c r="D804" s="51"/>
      <c r="E804" s="51"/>
      <c r="F804" s="51"/>
      <c r="G804" s="51"/>
      <c r="H804" s="51"/>
      <c r="I804" s="51"/>
      <c r="J804" s="51"/>
      <c r="K804" s="51"/>
      <c r="L804" s="51"/>
      <c r="M804" s="51"/>
      <c r="N804" s="51"/>
      <c r="O804" s="51"/>
      <c r="P804" s="51"/>
      <c r="Q804" s="51"/>
      <c r="R804" s="51"/>
      <c r="S804" s="51"/>
      <c r="T804" s="51"/>
      <c r="U804" s="51"/>
    </row>
    <row r="805">
      <c r="A805" s="51"/>
      <c r="B805" s="51"/>
      <c r="C805" s="52"/>
      <c r="D805" s="51"/>
      <c r="E805" s="51"/>
      <c r="F805" s="51"/>
      <c r="G805" s="51"/>
      <c r="H805" s="51"/>
      <c r="I805" s="51"/>
      <c r="J805" s="51"/>
      <c r="K805" s="51"/>
      <c r="L805" s="51"/>
      <c r="M805" s="51"/>
      <c r="N805" s="51"/>
      <c r="O805" s="51"/>
      <c r="P805" s="51"/>
      <c r="Q805" s="51"/>
      <c r="R805" s="51"/>
      <c r="S805" s="51"/>
      <c r="T805" s="51"/>
      <c r="U805" s="51"/>
    </row>
    <row r="806">
      <c r="A806" s="51"/>
      <c r="B806" s="51"/>
      <c r="C806" s="52"/>
      <c r="D806" s="51"/>
      <c r="E806" s="51"/>
      <c r="F806" s="51"/>
      <c r="G806" s="51"/>
      <c r="H806" s="51"/>
      <c r="I806" s="51"/>
      <c r="J806" s="51"/>
      <c r="K806" s="51"/>
      <c r="L806" s="51"/>
      <c r="M806" s="51"/>
      <c r="N806" s="51"/>
      <c r="O806" s="51"/>
      <c r="P806" s="51"/>
      <c r="Q806" s="51"/>
      <c r="R806" s="51"/>
      <c r="S806" s="51"/>
      <c r="T806" s="51"/>
      <c r="U806" s="51"/>
    </row>
    <row r="807">
      <c r="A807" s="51"/>
      <c r="B807" s="51"/>
      <c r="C807" s="52"/>
      <c r="D807" s="51"/>
      <c r="E807" s="51"/>
      <c r="F807" s="51"/>
      <c r="G807" s="51"/>
      <c r="H807" s="51"/>
      <c r="I807" s="51"/>
      <c r="J807" s="51"/>
      <c r="K807" s="51"/>
      <c r="L807" s="51"/>
      <c r="M807" s="51"/>
      <c r="N807" s="51"/>
      <c r="O807" s="51"/>
      <c r="P807" s="51"/>
      <c r="Q807" s="51"/>
      <c r="R807" s="51"/>
      <c r="S807" s="51"/>
      <c r="T807" s="51"/>
      <c r="U807" s="51"/>
    </row>
    <row r="808">
      <c r="A808" s="51"/>
      <c r="B808" s="51"/>
      <c r="C808" s="52"/>
      <c r="D808" s="51"/>
      <c r="E808" s="51"/>
      <c r="F808" s="51"/>
      <c r="G808" s="51"/>
      <c r="H808" s="51"/>
      <c r="I808" s="51"/>
      <c r="J808" s="51"/>
      <c r="K808" s="51"/>
      <c r="L808" s="51"/>
      <c r="M808" s="51"/>
      <c r="N808" s="51"/>
      <c r="O808" s="51"/>
      <c r="P808" s="51"/>
      <c r="Q808" s="51"/>
      <c r="R808" s="51"/>
      <c r="S808" s="51"/>
      <c r="T808" s="51"/>
      <c r="U808" s="51"/>
    </row>
    <row r="809">
      <c r="A809" s="51"/>
      <c r="B809" s="51"/>
      <c r="C809" s="52"/>
      <c r="D809" s="51"/>
      <c r="E809" s="51"/>
      <c r="F809" s="51"/>
      <c r="G809" s="51"/>
      <c r="H809" s="51"/>
      <c r="I809" s="51"/>
      <c r="J809" s="51"/>
      <c r="K809" s="51"/>
      <c r="L809" s="51"/>
      <c r="M809" s="51"/>
      <c r="N809" s="51"/>
      <c r="O809" s="51"/>
      <c r="P809" s="51"/>
      <c r="Q809" s="51"/>
      <c r="R809" s="51"/>
      <c r="S809" s="51"/>
      <c r="T809" s="51"/>
      <c r="U809" s="51"/>
    </row>
    <row r="810">
      <c r="A810" s="51"/>
      <c r="B810" s="51"/>
      <c r="C810" s="52"/>
      <c r="D810" s="51"/>
      <c r="E810" s="51"/>
      <c r="F810" s="51"/>
      <c r="G810" s="51"/>
      <c r="H810" s="51"/>
      <c r="I810" s="51"/>
      <c r="J810" s="51"/>
      <c r="K810" s="51"/>
      <c r="L810" s="51"/>
      <c r="M810" s="51"/>
      <c r="N810" s="51"/>
      <c r="O810" s="51"/>
      <c r="P810" s="51"/>
      <c r="Q810" s="51"/>
      <c r="R810" s="51"/>
      <c r="S810" s="51"/>
      <c r="T810" s="51"/>
      <c r="U810" s="51"/>
    </row>
    <row r="811">
      <c r="A811" s="51"/>
      <c r="B811" s="51"/>
      <c r="C811" s="52"/>
      <c r="D811" s="51"/>
      <c r="E811" s="51"/>
      <c r="F811" s="51"/>
      <c r="G811" s="51"/>
      <c r="H811" s="51"/>
      <c r="I811" s="51"/>
      <c r="J811" s="51"/>
      <c r="K811" s="51"/>
      <c r="L811" s="51"/>
      <c r="M811" s="51"/>
      <c r="N811" s="51"/>
      <c r="O811" s="51"/>
      <c r="P811" s="51"/>
      <c r="Q811" s="51"/>
      <c r="R811" s="51"/>
      <c r="S811" s="51"/>
      <c r="T811" s="51"/>
      <c r="U811" s="51"/>
    </row>
    <row r="812">
      <c r="A812" s="51"/>
      <c r="B812" s="51"/>
      <c r="C812" s="52"/>
      <c r="D812" s="51"/>
      <c r="E812" s="51"/>
      <c r="F812" s="51"/>
      <c r="G812" s="51"/>
      <c r="H812" s="51"/>
      <c r="I812" s="51"/>
      <c r="J812" s="51"/>
      <c r="K812" s="51"/>
      <c r="L812" s="51"/>
      <c r="M812" s="51"/>
      <c r="N812" s="51"/>
      <c r="O812" s="51"/>
      <c r="P812" s="51"/>
      <c r="Q812" s="51"/>
      <c r="R812" s="51"/>
      <c r="S812" s="51"/>
      <c r="T812" s="51"/>
      <c r="U812" s="51"/>
    </row>
    <row r="813">
      <c r="A813" s="51"/>
      <c r="B813" s="51"/>
      <c r="C813" s="52"/>
      <c r="D813" s="51"/>
      <c r="E813" s="51"/>
      <c r="F813" s="51"/>
      <c r="G813" s="51"/>
      <c r="H813" s="51"/>
      <c r="I813" s="51"/>
      <c r="J813" s="51"/>
      <c r="K813" s="51"/>
      <c r="L813" s="51"/>
      <c r="M813" s="51"/>
      <c r="N813" s="51"/>
      <c r="O813" s="51"/>
      <c r="P813" s="51"/>
      <c r="Q813" s="51"/>
      <c r="R813" s="51"/>
      <c r="S813" s="51"/>
      <c r="T813" s="51"/>
      <c r="U813" s="51"/>
    </row>
    <row r="814">
      <c r="A814" s="51"/>
      <c r="B814" s="51"/>
      <c r="C814" s="52"/>
      <c r="D814" s="51"/>
      <c r="E814" s="51"/>
      <c r="F814" s="51"/>
      <c r="G814" s="51"/>
      <c r="H814" s="51"/>
      <c r="I814" s="51"/>
      <c r="J814" s="51"/>
      <c r="K814" s="51"/>
      <c r="L814" s="51"/>
      <c r="M814" s="51"/>
      <c r="N814" s="51"/>
      <c r="O814" s="51"/>
      <c r="P814" s="51"/>
      <c r="Q814" s="51"/>
      <c r="R814" s="51"/>
      <c r="S814" s="51"/>
      <c r="T814" s="51"/>
      <c r="U814" s="51"/>
    </row>
    <row r="815">
      <c r="A815" s="51"/>
      <c r="B815" s="51"/>
      <c r="C815" s="52"/>
      <c r="D815" s="51"/>
      <c r="E815" s="51"/>
      <c r="F815" s="51"/>
      <c r="G815" s="51"/>
      <c r="H815" s="51"/>
      <c r="I815" s="51"/>
      <c r="J815" s="51"/>
      <c r="K815" s="51"/>
      <c r="L815" s="51"/>
      <c r="M815" s="51"/>
      <c r="N815" s="51"/>
      <c r="O815" s="51"/>
      <c r="P815" s="51"/>
      <c r="Q815" s="51"/>
      <c r="R815" s="51"/>
      <c r="S815" s="51"/>
      <c r="T815" s="51"/>
      <c r="U815" s="51"/>
    </row>
    <row r="816">
      <c r="A816" s="51"/>
      <c r="B816" s="51"/>
      <c r="C816" s="52"/>
      <c r="D816" s="51"/>
      <c r="E816" s="51"/>
      <c r="F816" s="51"/>
      <c r="G816" s="51"/>
      <c r="H816" s="51"/>
      <c r="I816" s="51"/>
      <c r="J816" s="51"/>
      <c r="K816" s="51"/>
      <c r="L816" s="51"/>
      <c r="M816" s="51"/>
      <c r="N816" s="51"/>
      <c r="O816" s="51"/>
      <c r="P816" s="51"/>
      <c r="Q816" s="51"/>
      <c r="R816" s="51"/>
      <c r="S816" s="51"/>
      <c r="T816" s="51"/>
      <c r="U816" s="51"/>
    </row>
    <row r="817">
      <c r="A817" s="51"/>
      <c r="B817" s="51"/>
      <c r="C817" s="52"/>
      <c r="D817" s="51"/>
      <c r="E817" s="51"/>
      <c r="F817" s="51"/>
      <c r="G817" s="51"/>
      <c r="H817" s="51"/>
      <c r="I817" s="51"/>
      <c r="J817" s="51"/>
      <c r="K817" s="51"/>
      <c r="L817" s="51"/>
      <c r="M817" s="51"/>
      <c r="N817" s="51"/>
      <c r="O817" s="51"/>
      <c r="P817" s="51"/>
      <c r="Q817" s="51"/>
      <c r="R817" s="51"/>
      <c r="S817" s="51"/>
      <c r="T817" s="51"/>
      <c r="U817" s="51"/>
    </row>
    <row r="818">
      <c r="A818" s="51"/>
      <c r="B818" s="51"/>
      <c r="C818" s="52"/>
      <c r="D818" s="51"/>
      <c r="E818" s="51"/>
      <c r="F818" s="51"/>
      <c r="G818" s="51"/>
      <c r="H818" s="51"/>
      <c r="I818" s="51"/>
      <c r="J818" s="51"/>
      <c r="K818" s="51"/>
      <c r="L818" s="51"/>
      <c r="M818" s="51"/>
      <c r="N818" s="51"/>
      <c r="O818" s="51"/>
      <c r="P818" s="51"/>
      <c r="Q818" s="51"/>
      <c r="R818" s="51"/>
      <c r="S818" s="51"/>
      <c r="T818" s="51"/>
      <c r="U818" s="51"/>
    </row>
    <row r="819">
      <c r="A819" s="51"/>
      <c r="B819" s="51"/>
      <c r="C819" s="52"/>
      <c r="D819" s="51"/>
      <c r="E819" s="51"/>
      <c r="F819" s="51"/>
      <c r="G819" s="51"/>
      <c r="H819" s="51"/>
      <c r="I819" s="51"/>
      <c r="J819" s="51"/>
      <c r="K819" s="51"/>
      <c r="L819" s="51"/>
      <c r="M819" s="51"/>
      <c r="N819" s="51"/>
      <c r="O819" s="51"/>
      <c r="P819" s="51"/>
      <c r="Q819" s="51"/>
      <c r="R819" s="51"/>
      <c r="S819" s="51"/>
      <c r="T819" s="51"/>
      <c r="U819" s="51"/>
    </row>
    <row r="820">
      <c r="A820" s="51"/>
      <c r="B820" s="51"/>
      <c r="C820" s="52"/>
      <c r="D820" s="51"/>
      <c r="E820" s="51"/>
      <c r="F820" s="51"/>
      <c r="G820" s="51"/>
      <c r="H820" s="51"/>
      <c r="I820" s="51"/>
      <c r="J820" s="51"/>
      <c r="K820" s="51"/>
      <c r="L820" s="51"/>
      <c r="M820" s="51"/>
      <c r="N820" s="51"/>
      <c r="O820" s="51"/>
      <c r="P820" s="51"/>
      <c r="Q820" s="51"/>
      <c r="R820" s="51"/>
      <c r="S820" s="51"/>
      <c r="T820" s="51"/>
      <c r="U820" s="51"/>
    </row>
    <row r="821">
      <c r="A821" s="51"/>
      <c r="B821" s="51"/>
      <c r="C821" s="52"/>
      <c r="D821" s="51"/>
      <c r="E821" s="51"/>
      <c r="F821" s="51"/>
      <c r="G821" s="51"/>
      <c r="H821" s="51"/>
      <c r="I821" s="51"/>
      <c r="J821" s="51"/>
      <c r="K821" s="51"/>
      <c r="L821" s="51"/>
      <c r="M821" s="51"/>
      <c r="N821" s="51"/>
      <c r="O821" s="51"/>
      <c r="P821" s="51"/>
      <c r="Q821" s="51"/>
      <c r="R821" s="51"/>
      <c r="S821" s="51"/>
      <c r="T821" s="51"/>
      <c r="U821" s="51"/>
    </row>
    <row r="822">
      <c r="A822" s="51"/>
      <c r="B822" s="51"/>
      <c r="C822" s="52"/>
      <c r="D822" s="51"/>
      <c r="E822" s="51"/>
      <c r="F822" s="51"/>
      <c r="G822" s="51"/>
      <c r="H822" s="51"/>
      <c r="I822" s="51"/>
      <c r="J822" s="51"/>
      <c r="K822" s="51"/>
      <c r="L822" s="51"/>
      <c r="M822" s="51"/>
      <c r="N822" s="51"/>
      <c r="O822" s="51"/>
      <c r="P822" s="51"/>
      <c r="Q822" s="51"/>
      <c r="R822" s="51"/>
      <c r="S822" s="51"/>
      <c r="T822" s="51"/>
      <c r="U822" s="51"/>
    </row>
    <row r="823">
      <c r="A823" s="51"/>
      <c r="B823" s="51"/>
      <c r="C823" s="52"/>
      <c r="D823" s="51"/>
      <c r="E823" s="51"/>
      <c r="F823" s="51"/>
      <c r="G823" s="51"/>
      <c r="H823" s="51"/>
      <c r="I823" s="51"/>
      <c r="J823" s="51"/>
      <c r="K823" s="51"/>
      <c r="L823" s="51"/>
      <c r="M823" s="51"/>
      <c r="N823" s="51"/>
      <c r="O823" s="51"/>
      <c r="P823" s="51"/>
      <c r="Q823" s="51"/>
      <c r="R823" s="51"/>
      <c r="S823" s="51"/>
      <c r="T823" s="51"/>
      <c r="U823" s="51"/>
    </row>
    <row r="824">
      <c r="A824" s="51"/>
      <c r="B824" s="51"/>
      <c r="C824" s="52"/>
      <c r="D824" s="51"/>
      <c r="E824" s="51"/>
      <c r="F824" s="51"/>
      <c r="G824" s="51"/>
      <c r="H824" s="51"/>
      <c r="I824" s="51"/>
      <c r="J824" s="51"/>
      <c r="K824" s="51"/>
      <c r="L824" s="51"/>
      <c r="M824" s="51"/>
      <c r="N824" s="51"/>
      <c r="O824" s="51"/>
      <c r="P824" s="51"/>
      <c r="Q824" s="51"/>
      <c r="R824" s="51"/>
      <c r="S824" s="51"/>
      <c r="T824" s="51"/>
      <c r="U824" s="51"/>
    </row>
    <row r="825">
      <c r="A825" s="51"/>
      <c r="B825" s="51"/>
      <c r="C825" s="52"/>
      <c r="D825" s="51"/>
      <c r="E825" s="51"/>
      <c r="F825" s="51"/>
      <c r="G825" s="51"/>
      <c r="H825" s="51"/>
      <c r="I825" s="51"/>
      <c r="J825" s="51"/>
      <c r="K825" s="51"/>
      <c r="L825" s="51"/>
      <c r="M825" s="51"/>
      <c r="N825" s="51"/>
      <c r="O825" s="51"/>
      <c r="P825" s="51"/>
      <c r="Q825" s="51"/>
      <c r="R825" s="51"/>
      <c r="S825" s="51"/>
      <c r="T825" s="51"/>
      <c r="U825" s="51"/>
    </row>
    <row r="826">
      <c r="A826" s="51"/>
      <c r="B826" s="51"/>
      <c r="C826" s="52"/>
      <c r="D826" s="51"/>
      <c r="E826" s="51"/>
      <c r="F826" s="51"/>
      <c r="G826" s="51"/>
      <c r="H826" s="51"/>
      <c r="I826" s="51"/>
      <c r="J826" s="51"/>
      <c r="K826" s="51"/>
      <c r="L826" s="51"/>
      <c r="M826" s="51"/>
      <c r="N826" s="51"/>
      <c r="O826" s="51"/>
      <c r="P826" s="51"/>
      <c r="Q826" s="51"/>
      <c r="R826" s="51"/>
      <c r="S826" s="51"/>
      <c r="T826" s="51"/>
      <c r="U826" s="51"/>
    </row>
    <row r="827">
      <c r="A827" s="51"/>
      <c r="B827" s="51"/>
      <c r="C827" s="52"/>
      <c r="D827" s="51"/>
      <c r="E827" s="51"/>
      <c r="F827" s="51"/>
      <c r="G827" s="51"/>
      <c r="H827" s="51"/>
      <c r="I827" s="51"/>
      <c r="J827" s="51"/>
      <c r="K827" s="51"/>
      <c r="L827" s="51"/>
      <c r="M827" s="51"/>
      <c r="N827" s="51"/>
      <c r="O827" s="51"/>
      <c r="P827" s="51"/>
      <c r="Q827" s="51"/>
      <c r="R827" s="51"/>
      <c r="S827" s="51"/>
      <c r="T827" s="51"/>
      <c r="U827" s="51"/>
    </row>
    <row r="828">
      <c r="A828" s="51"/>
      <c r="B828" s="51"/>
      <c r="C828" s="52"/>
      <c r="D828" s="51"/>
      <c r="E828" s="51"/>
      <c r="F828" s="51"/>
      <c r="G828" s="51"/>
      <c r="H828" s="51"/>
      <c r="I828" s="51"/>
      <c r="J828" s="51"/>
      <c r="K828" s="51"/>
      <c r="L828" s="51"/>
      <c r="M828" s="51"/>
      <c r="N828" s="51"/>
      <c r="O828" s="51"/>
      <c r="P828" s="51"/>
      <c r="Q828" s="51"/>
      <c r="R828" s="51"/>
      <c r="S828" s="51"/>
      <c r="T828" s="51"/>
      <c r="U828" s="51"/>
    </row>
    <row r="829">
      <c r="A829" s="51"/>
      <c r="B829" s="51"/>
      <c r="C829" s="52"/>
      <c r="D829" s="51"/>
      <c r="E829" s="51"/>
      <c r="F829" s="51"/>
      <c r="G829" s="51"/>
      <c r="H829" s="51"/>
      <c r="I829" s="51"/>
      <c r="J829" s="51"/>
      <c r="K829" s="51"/>
      <c r="L829" s="51"/>
      <c r="M829" s="51"/>
      <c r="N829" s="51"/>
      <c r="O829" s="51"/>
      <c r="P829" s="51"/>
      <c r="Q829" s="51"/>
      <c r="R829" s="51"/>
      <c r="S829" s="51"/>
      <c r="T829" s="51"/>
      <c r="U829" s="51"/>
    </row>
    <row r="830">
      <c r="A830" s="51"/>
      <c r="B830" s="51"/>
      <c r="C830" s="52"/>
      <c r="D830" s="51"/>
      <c r="E830" s="51"/>
      <c r="F830" s="51"/>
      <c r="G830" s="51"/>
      <c r="H830" s="51"/>
      <c r="I830" s="51"/>
      <c r="J830" s="51"/>
      <c r="K830" s="51"/>
      <c r="L830" s="51"/>
      <c r="M830" s="51"/>
      <c r="N830" s="51"/>
      <c r="O830" s="51"/>
      <c r="P830" s="51"/>
      <c r="Q830" s="51"/>
      <c r="R830" s="51"/>
      <c r="S830" s="51"/>
      <c r="T830" s="51"/>
      <c r="U830" s="51"/>
    </row>
    <row r="831">
      <c r="A831" s="51"/>
      <c r="B831" s="51"/>
      <c r="C831" s="52"/>
      <c r="D831" s="51"/>
      <c r="E831" s="51"/>
      <c r="F831" s="51"/>
      <c r="G831" s="51"/>
      <c r="H831" s="51"/>
      <c r="I831" s="51"/>
      <c r="J831" s="51"/>
      <c r="K831" s="51"/>
      <c r="L831" s="51"/>
      <c r="M831" s="51"/>
      <c r="N831" s="51"/>
      <c r="O831" s="51"/>
      <c r="P831" s="51"/>
      <c r="Q831" s="51"/>
      <c r="R831" s="51"/>
      <c r="S831" s="51"/>
      <c r="T831" s="51"/>
      <c r="U831" s="51"/>
    </row>
    <row r="832">
      <c r="A832" s="51"/>
      <c r="B832" s="51"/>
      <c r="C832" s="52"/>
      <c r="D832" s="51"/>
      <c r="E832" s="51"/>
      <c r="F832" s="51"/>
      <c r="G832" s="51"/>
      <c r="H832" s="51"/>
      <c r="I832" s="51"/>
      <c r="J832" s="51"/>
      <c r="K832" s="51"/>
      <c r="L832" s="51"/>
      <c r="M832" s="51"/>
      <c r="N832" s="51"/>
      <c r="O832" s="51"/>
      <c r="P832" s="51"/>
      <c r="Q832" s="51"/>
      <c r="R832" s="51"/>
      <c r="S832" s="51"/>
      <c r="T832" s="51"/>
      <c r="U832" s="51"/>
    </row>
    <row r="833">
      <c r="A833" s="51"/>
      <c r="B833" s="51"/>
      <c r="C833" s="52"/>
      <c r="D833" s="51"/>
      <c r="E833" s="51"/>
      <c r="F833" s="51"/>
      <c r="G833" s="51"/>
      <c r="H833" s="51"/>
      <c r="I833" s="51"/>
      <c r="J833" s="51"/>
      <c r="K833" s="51"/>
      <c r="L833" s="51"/>
      <c r="M833" s="51"/>
      <c r="N833" s="51"/>
      <c r="O833" s="51"/>
      <c r="P833" s="51"/>
      <c r="Q833" s="51"/>
      <c r="R833" s="51"/>
      <c r="S833" s="51"/>
      <c r="T833" s="51"/>
      <c r="U833" s="51"/>
    </row>
    <row r="834">
      <c r="A834" s="51"/>
      <c r="B834" s="51"/>
      <c r="C834" s="52"/>
      <c r="D834" s="51"/>
      <c r="E834" s="51"/>
      <c r="F834" s="51"/>
      <c r="G834" s="51"/>
      <c r="H834" s="51"/>
      <c r="I834" s="51"/>
      <c r="J834" s="51"/>
      <c r="K834" s="51"/>
      <c r="L834" s="51"/>
      <c r="M834" s="51"/>
      <c r="N834" s="51"/>
      <c r="O834" s="51"/>
      <c r="P834" s="51"/>
      <c r="Q834" s="51"/>
      <c r="R834" s="51"/>
      <c r="S834" s="51"/>
      <c r="T834" s="51"/>
      <c r="U834" s="51"/>
    </row>
    <row r="835">
      <c r="A835" s="51"/>
      <c r="B835" s="51"/>
      <c r="C835" s="52"/>
      <c r="D835" s="51"/>
      <c r="E835" s="51"/>
      <c r="F835" s="51"/>
      <c r="G835" s="51"/>
      <c r="H835" s="51"/>
      <c r="I835" s="51"/>
      <c r="J835" s="51"/>
      <c r="K835" s="51"/>
      <c r="L835" s="51"/>
      <c r="M835" s="51"/>
      <c r="N835" s="51"/>
      <c r="O835" s="51"/>
      <c r="P835" s="51"/>
      <c r="Q835" s="51"/>
      <c r="R835" s="51"/>
      <c r="S835" s="51"/>
      <c r="T835" s="51"/>
      <c r="U835" s="51"/>
    </row>
    <row r="836">
      <c r="A836" s="51"/>
      <c r="B836" s="51"/>
      <c r="C836" s="52"/>
      <c r="D836" s="51"/>
      <c r="E836" s="51"/>
      <c r="F836" s="51"/>
      <c r="G836" s="51"/>
      <c r="H836" s="51"/>
      <c r="I836" s="51"/>
      <c r="J836" s="51"/>
      <c r="K836" s="51"/>
      <c r="L836" s="51"/>
      <c r="M836" s="51"/>
      <c r="N836" s="51"/>
      <c r="O836" s="51"/>
      <c r="P836" s="51"/>
      <c r="Q836" s="51"/>
      <c r="R836" s="51"/>
      <c r="S836" s="51"/>
      <c r="T836" s="51"/>
      <c r="U836" s="51"/>
    </row>
    <row r="837">
      <c r="A837" s="51"/>
      <c r="B837" s="51"/>
      <c r="C837" s="52"/>
      <c r="D837" s="51"/>
      <c r="E837" s="51"/>
      <c r="F837" s="51"/>
      <c r="G837" s="51"/>
      <c r="H837" s="51"/>
      <c r="I837" s="51"/>
      <c r="J837" s="51"/>
      <c r="K837" s="51"/>
      <c r="L837" s="51"/>
      <c r="M837" s="51"/>
      <c r="N837" s="51"/>
      <c r="O837" s="51"/>
      <c r="P837" s="51"/>
      <c r="Q837" s="51"/>
      <c r="R837" s="51"/>
      <c r="S837" s="51"/>
      <c r="T837" s="51"/>
      <c r="U837" s="51"/>
    </row>
    <row r="838">
      <c r="A838" s="51"/>
      <c r="B838" s="51"/>
      <c r="C838" s="52"/>
      <c r="D838" s="51"/>
      <c r="E838" s="51"/>
      <c r="F838" s="51"/>
      <c r="G838" s="51"/>
      <c r="H838" s="51"/>
      <c r="I838" s="51"/>
      <c r="J838" s="51"/>
      <c r="K838" s="51"/>
      <c r="L838" s="51"/>
      <c r="M838" s="51"/>
      <c r="N838" s="51"/>
      <c r="O838" s="51"/>
      <c r="P838" s="51"/>
      <c r="Q838" s="51"/>
      <c r="R838" s="51"/>
      <c r="S838" s="51"/>
      <c r="T838" s="51"/>
      <c r="U838" s="51"/>
    </row>
    <row r="839">
      <c r="A839" s="51"/>
      <c r="B839" s="51"/>
      <c r="C839" s="52"/>
      <c r="D839" s="51"/>
      <c r="E839" s="51"/>
      <c r="F839" s="51"/>
      <c r="G839" s="51"/>
      <c r="H839" s="51"/>
      <c r="I839" s="51"/>
      <c r="J839" s="51"/>
      <c r="K839" s="51"/>
      <c r="L839" s="51"/>
      <c r="M839" s="51"/>
      <c r="N839" s="51"/>
      <c r="O839" s="51"/>
      <c r="P839" s="51"/>
      <c r="Q839" s="51"/>
      <c r="R839" s="51"/>
      <c r="S839" s="51"/>
      <c r="T839" s="51"/>
      <c r="U839" s="51"/>
    </row>
    <row r="840">
      <c r="A840" s="51"/>
      <c r="B840" s="51"/>
      <c r="C840" s="52"/>
      <c r="D840" s="51"/>
      <c r="E840" s="51"/>
      <c r="F840" s="51"/>
      <c r="G840" s="51"/>
      <c r="H840" s="51"/>
      <c r="I840" s="51"/>
      <c r="J840" s="51"/>
      <c r="K840" s="51"/>
      <c r="L840" s="51"/>
      <c r="M840" s="51"/>
      <c r="N840" s="51"/>
      <c r="O840" s="51"/>
      <c r="P840" s="51"/>
      <c r="Q840" s="51"/>
      <c r="R840" s="51"/>
      <c r="S840" s="51"/>
      <c r="T840" s="51"/>
      <c r="U840" s="51"/>
    </row>
    <row r="841">
      <c r="A841" s="51"/>
      <c r="B841" s="51"/>
      <c r="C841" s="52"/>
      <c r="D841" s="51"/>
      <c r="E841" s="51"/>
      <c r="F841" s="51"/>
      <c r="G841" s="51"/>
      <c r="H841" s="51"/>
      <c r="I841" s="51"/>
      <c r="J841" s="51"/>
      <c r="K841" s="51"/>
      <c r="L841" s="51"/>
      <c r="M841" s="51"/>
      <c r="N841" s="51"/>
      <c r="O841" s="51"/>
      <c r="P841" s="51"/>
      <c r="Q841" s="51"/>
      <c r="R841" s="51"/>
      <c r="S841" s="51"/>
      <c r="T841" s="51"/>
      <c r="U841" s="51"/>
    </row>
    <row r="842">
      <c r="A842" s="51"/>
      <c r="B842" s="51"/>
      <c r="C842" s="52"/>
      <c r="D842" s="51"/>
      <c r="E842" s="51"/>
      <c r="F842" s="51"/>
      <c r="G842" s="51"/>
      <c r="H842" s="51"/>
      <c r="I842" s="51"/>
      <c r="J842" s="51"/>
      <c r="K842" s="51"/>
      <c r="L842" s="51"/>
      <c r="M842" s="51"/>
      <c r="N842" s="51"/>
      <c r="O842" s="51"/>
      <c r="P842" s="51"/>
      <c r="Q842" s="51"/>
      <c r="R842" s="51"/>
      <c r="S842" s="51"/>
      <c r="T842" s="51"/>
      <c r="U842" s="51"/>
    </row>
    <row r="843">
      <c r="A843" s="51"/>
      <c r="B843" s="51"/>
      <c r="C843" s="52"/>
      <c r="D843" s="51"/>
      <c r="E843" s="51"/>
      <c r="F843" s="51"/>
      <c r="G843" s="51"/>
      <c r="H843" s="51"/>
      <c r="I843" s="51"/>
      <c r="J843" s="51"/>
      <c r="K843" s="51"/>
      <c r="L843" s="51"/>
      <c r="M843" s="51"/>
      <c r="N843" s="51"/>
      <c r="O843" s="51"/>
      <c r="P843" s="51"/>
      <c r="Q843" s="51"/>
      <c r="R843" s="51"/>
      <c r="S843" s="51"/>
      <c r="T843" s="51"/>
      <c r="U843" s="51"/>
    </row>
    <row r="844">
      <c r="A844" s="51"/>
      <c r="B844" s="51"/>
      <c r="C844" s="52"/>
      <c r="D844" s="51"/>
      <c r="E844" s="51"/>
      <c r="F844" s="51"/>
      <c r="G844" s="51"/>
      <c r="H844" s="51"/>
      <c r="I844" s="51"/>
      <c r="J844" s="51"/>
      <c r="K844" s="51"/>
      <c r="L844" s="51"/>
      <c r="M844" s="51"/>
      <c r="N844" s="51"/>
      <c r="O844" s="51"/>
      <c r="P844" s="51"/>
      <c r="Q844" s="51"/>
      <c r="R844" s="51"/>
      <c r="S844" s="51"/>
      <c r="T844" s="51"/>
      <c r="U844" s="51"/>
    </row>
    <row r="845">
      <c r="A845" s="51"/>
      <c r="B845" s="51"/>
      <c r="C845" s="52"/>
      <c r="D845" s="51"/>
      <c r="E845" s="51"/>
      <c r="F845" s="51"/>
      <c r="G845" s="51"/>
      <c r="H845" s="51"/>
      <c r="I845" s="51"/>
      <c r="J845" s="51"/>
      <c r="K845" s="51"/>
      <c r="L845" s="51"/>
      <c r="M845" s="51"/>
      <c r="N845" s="51"/>
      <c r="O845" s="51"/>
      <c r="P845" s="51"/>
      <c r="Q845" s="51"/>
      <c r="R845" s="51"/>
      <c r="S845" s="51"/>
      <c r="T845" s="51"/>
      <c r="U845" s="51"/>
    </row>
    <row r="846">
      <c r="A846" s="51"/>
      <c r="B846" s="51"/>
      <c r="C846" s="52"/>
      <c r="D846" s="51"/>
      <c r="E846" s="51"/>
      <c r="F846" s="51"/>
      <c r="G846" s="51"/>
      <c r="H846" s="51"/>
      <c r="I846" s="51"/>
      <c r="J846" s="51"/>
      <c r="K846" s="51"/>
      <c r="L846" s="51"/>
      <c r="M846" s="51"/>
      <c r="N846" s="51"/>
      <c r="O846" s="51"/>
      <c r="P846" s="51"/>
      <c r="Q846" s="51"/>
      <c r="R846" s="51"/>
      <c r="S846" s="51"/>
      <c r="T846" s="51"/>
      <c r="U846" s="51"/>
    </row>
    <row r="847">
      <c r="A847" s="51"/>
      <c r="B847" s="51"/>
      <c r="C847" s="52"/>
      <c r="D847" s="51"/>
      <c r="E847" s="51"/>
      <c r="F847" s="51"/>
      <c r="G847" s="51"/>
      <c r="H847" s="51"/>
      <c r="I847" s="51"/>
      <c r="J847" s="51"/>
      <c r="K847" s="51"/>
      <c r="L847" s="51"/>
      <c r="M847" s="51"/>
      <c r="N847" s="51"/>
      <c r="O847" s="51"/>
      <c r="P847" s="51"/>
      <c r="Q847" s="51"/>
      <c r="R847" s="51"/>
      <c r="S847" s="51"/>
      <c r="T847" s="51"/>
      <c r="U847" s="51"/>
    </row>
    <row r="848">
      <c r="A848" s="51"/>
      <c r="B848" s="51"/>
      <c r="C848" s="52"/>
      <c r="D848" s="51"/>
      <c r="E848" s="51"/>
      <c r="F848" s="51"/>
      <c r="G848" s="51"/>
      <c r="H848" s="51"/>
      <c r="I848" s="51"/>
      <c r="J848" s="51"/>
      <c r="K848" s="51"/>
      <c r="L848" s="51"/>
      <c r="M848" s="51"/>
      <c r="N848" s="51"/>
      <c r="O848" s="51"/>
      <c r="P848" s="51"/>
      <c r="Q848" s="51"/>
      <c r="R848" s="51"/>
      <c r="S848" s="51"/>
      <c r="T848" s="51"/>
      <c r="U848" s="51"/>
    </row>
    <row r="849">
      <c r="A849" s="51"/>
      <c r="B849" s="51"/>
      <c r="C849" s="52"/>
      <c r="D849" s="51"/>
      <c r="E849" s="51"/>
      <c r="F849" s="51"/>
      <c r="G849" s="51"/>
      <c r="H849" s="51"/>
      <c r="I849" s="51"/>
      <c r="J849" s="51"/>
      <c r="K849" s="51"/>
      <c r="L849" s="51"/>
      <c r="M849" s="51"/>
      <c r="N849" s="51"/>
      <c r="O849" s="51"/>
      <c r="P849" s="51"/>
      <c r="Q849" s="51"/>
      <c r="R849" s="51"/>
      <c r="S849" s="51"/>
      <c r="T849" s="51"/>
      <c r="U849" s="51"/>
    </row>
    <row r="850">
      <c r="A850" s="51"/>
      <c r="B850" s="51"/>
      <c r="C850" s="52"/>
      <c r="D850" s="51"/>
      <c r="E850" s="51"/>
      <c r="F850" s="51"/>
      <c r="G850" s="51"/>
      <c r="H850" s="51"/>
      <c r="I850" s="51"/>
      <c r="J850" s="51"/>
      <c r="K850" s="51"/>
      <c r="L850" s="51"/>
      <c r="M850" s="51"/>
      <c r="N850" s="51"/>
      <c r="O850" s="51"/>
      <c r="P850" s="51"/>
      <c r="Q850" s="51"/>
      <c r="R850" s="51"/>
      <c r="S850" s="51"/>
      <c r="T850" s="51"/>
      <c r="U850" s="51"/>
    </row>
    <row r="851">
      <c r="A851" s="51"/>
      <c r="B851" s="51"/>
      <c r="C851" s="52"/>
      <c r="D851" s="51"/>
      <c r="E851" s="51"/>
      <c r="F851" s="51"/>
      <c r="G851" s="51"/>
      <c r="H851" s="51"/>
      <c r="I851" s="51"/>
      <c r="J851" s="51"/>
      <c r="K851" s="51"/>
      <c r="L851" s="51"/>
      <c r="M851" s="51"/>
      <c r="N851" s="51"/>
      <c r="O851" s="51"/>
      <c r="P851" s="51"/>
      <c r="Q851" s="51"/>
      <c r="R851" s="51"/>
      <c r="S851" s="51"/>
      <c r="T851" s="51"/>
      <c r="U851" s="51"/>
    </row>
    <row r="852">
      <c r="A852" s="51"/>
      <c r="B852" s="51"/>
      <c r="C852" s="52"/>
      <c r="D852" s="51"/>
      <c r="E852" s="51"/>
      <c r="F852" s="51"/>
      <c r="G852" s="51"/>
      <c r="H852" s="51"/>
      <c r="I852" s="51"/>
      <c r="J852" s="51"/>
      <c r="K852" s="51"/>
      <c r="L852" s="51"/>
      <c r="M852" s="51"/>
      <c r="N852" s="51"/>
      <c r="O852" s="51"/>
      <c r="P852" s="51"/>
      <c r="Q852" s="51"/>
      <c r="R852" s="51"/>
      <c r="S852" s="51"/>
      <c r="T852" s="51"/>
      <c r="U852" s="51"/>
    </row>
    <row r="853">
      <c r="A853" s="51"/>
      <c r="B853" s="51"/>
      <c r="C853" s="52"/>
      <c r="D853" s="51"/>
      <c r="E853" s="51"/>
      <c r="F853" s="51"/>
      <c r="G853" s="51"/>
      <c r="H853" s="51"/>
      <c r="I853" s="51"/>
      <c r="J853" s="51"/>
      <c r="K853" s="51"/>
      <c r="L853" s="51"/>
      <c r="M853" s="51"/>
      <c r="N853" s="51"/>
      <c r="O853" s="51"/>
      <c r="P853" s="51"/>
      <c r="Q853" s="51"/>
      <c r="R853" s="51"/>
      <c r="S853" s="51"/>
      <c r="T853" s="51"/>
      <c r="U853" s="51"/>
    </row>
    <row r="854">
      <c r="A854" s="51"/>
      <c r="B854" s="51"/>
      <c r="C854" s="52"/>
      <c r="D854" s="51"/>
      <c r="E854" s="51"/>
      <c r="F854" s="51"/>
      <c r="G854" s="51"/>
      <c r="H854" s="51"/>
      <c r="I854" s="51"/>
      <c r="J854" s="51"/>
      <c r="K854" s="51"/>
      <c r="L854" s="51"/>
      <c r="M854" s="51"/>
      <c r="N854" s="51"/>
      <c r="O854" s="51"/>
      <c r="P854" s="51"/>
      <c r="Q854" s="51"/>
      <c r="R854" s="51"/>
      <c r="S854" s="51"/>
      <c r="T854" s="51"/>
      <c r="U854" s="51"/>
    </row>
    <row r="855">
      <c r="A855" s="51"/>
      <c r="B855" s="51"/>
      <c r="C855" s="52"/>
      <c r="D855" s="51"/>
      <c r="E855" s="51"/>
      <c r="F855" s="51"/>
      <c r="G855" s="51"/>
      <c r="H855" s="51"/>
      <c r="I855" s="51"/>
      <c r="J855" s="51"/>
      <c r="K855" s="51"/>
      <c r="L855" s="51"/>
      <c r="M855" s="51"/>
      <c r="N855" s="51"/>
      <c r="O855" s="51"/>
      <c r="P855" s="51"/>
      <c r="Q855" s="51"/>
      <c r="R855" s="51"/>
      <c r="S855" s="51"/>
      <c r="T855" s="51"/>
      <c r="U855" s="51"/>
    </row>
    <row r="856">
      <c r="A856" s="51"/>
      <c r="B856" s="51"/>
      <c r="C856" s="52"/>
      <c r="D856" s="51"/>
      <c r="E856" s="51"/>
      <c r="F856" s="51"/>
      <c r="G856" s="51"/>
      <c r="H856" s="51"/>
      <c r="I856" s="51"/>
      <c r="J856" s="51"/>
      <c r="K856" s="51"/>
      <c r="L856" s="51"/>
      <c r="M856" s="51"/>
      <c r="N856" s="51"/>
      <c r="O856" s="51"/>
      <c r="P856" s="51"/>
      <c r="Q856" s="51"/>
      <c r="R856" s="51"/>
      <c r="S856" s="51"/>
      <c r="T856" s="51"/>
      <c r="U856" s="51"/>
    </row>
    <row r="857">
      <c r="A857" s="51"/>
      <c r="B857" s="51"/>
      <c r="C857" s="52"/>
      <c r="D857" s="51"/>
      <c r="E857" s="51"/>
      <c r="F857" s="51"/>
      <c r="G857" s="51"/>
      <c r="H857" s="51"/>
      <c r="I857" s="51"/>
      <c r="J857" s="51"/>
      <c r="K857" s="51"/>
      <c r="L857" s="51"/>
      <c r="M857" s="51"/>
      <c r="N857" s="51"/>
      <c r="O857" s="51"/>
      <c r="P857" s="51"/>
      <c r="Q857" s="51"/>
      <c r="R857" s="51"/>
      <c r="S857" s="51"/>
      <c r="T857" s="51"/>
      <c r="U857" s="51"/>
    </row>
    <row r="858">
      <c r="A858" s="51"/>
      <c r="B858" s="51"/>
      <c r="C858" s="52"/>
      <c r="D858" s="51"/>
      <c r="E858" s="51"/>
      <c r="F858" s="51"/>
      <c r="G858" s="51"/>
      <c r="H858" s="51"/>
      <c r="I858" s="51"/>
      <c r="J858" s="51"/>
      <c r="K858" s="51"/>
      <c r="L858" s="51"/>
      <c r="M858" s="51"/>
      <c r="N858" s="51"/>
      <c r="O858" s="51"/>
      <c r="P858" s="51"/>
      <c r="Q858" s="51"/>
      <c r="R858" s="51"/>
      <c r="S858" s="51"/>
      <c r="T858" s="51"/>
      <c r="U858" s="51"/>
    </row>
    <row r="859">
      <c r="A859" s="51"/>
      <c r="B859" s="51"/>
      <c r="C859" s="52"/>
      <c r="D859" s="51"/>
      <c r="E859" s="51"/>
      <c r="F859" s="51"/>
      <c r="G859" s="51"/>
      <c r="H859" s="51"/>
      <c r="I859" s="51"/>
      <c r="J859" s="51"/>
      <c r="K859" s="51"/>
      <c r="L859" s="51"/>
      <c r="M859" s="51"/>
      <c r="N859" s="51"/>
      <c r="O859" s="51"/>
      <c r="P859" s="51"/>
      <c r="Q859" s="51"/>
      <c r="R859" s="51"/>
      <c r="S859" s="51"/>
      <c r="T859" s="51"/>
      <c r="U859" s="51"/>
    </row>
    <row r="860">
      <c r="A860" s="51"/>
      <c r="B860" s="51"/>
      <c r="C860" s="52"/>
      <c r="D860" s="51"/>
      <c r="E860" s="51"/>
      <c r="F860" s="51"/>
      <c r="G860" s="51"/>
      <c r="H860" s="51"/>
      <c r="I860" s="51"/>
      <c r="J860" s="51"/>
      <c r="K860" s="51"/>
      <c r="L860" s="51"/>
      <c r="M860" s="51"/>
      <c r="N860" s="51"/>
      <c r="O860" s="51"/>
      <c r="P860" s="51"/>
      <c r="Q860" s="51"/>
      <c r="R860" s="51"/>
      <c r="S860" s="51"/>
      <c r="T860" s="51"/>
      <c r="U860" s="51"/>
    </row>
    <row r="861">
      <c r="A861" s="51"/>
      <c r="B861" s="51"/>
      <c r="C861" s="52"/>
      <c r="D861" s="51"/>
      <c r="E861" s="51"/>
      <c r="F861" s="51"/>
      <c r="G861" s="51"/>
      <c r="H861" s="51"/>
      <c r="I861" s="51"/>
      <c r="J861" s="51"/>
      <c r="K861" s="51"/>
      <c r="L861" s="51"/>
      <c r="M861" s="51"/>
      <c r="N861" s="51"/>
      <c r="O861" s="51"/>
      <c r="P861" s="51"/>
      <c r="Q861" s="51"/>
      <c r="R861" s="51"/>
      <c r="S861" s="51"/>
      <c r="T861" s="51"/>
      <c r="U861" s="51"/>
    </row>
    <row r="862">
      <c r="A862" s="51"/>
      <c r="B862" s="51"/>
      <c r="C862" s="52"/>
      <c r="D862" s="51"/>
      <c r="E862" s="51"/>
      <c r="F862" s="51"/>
      <c r="G862" s="51"/>
      <c r="H862" s="51"/>
      <c r="I862" s="51"/>
      <c r="J862" s="51"/>
      <c r="K862" s="51"/>
      <c r="L862" s="51"/>
      <c r="M862" s="51"/>
      <c r="N862" s="51"/>
      <c r="O862" s="51"/>
      <c r="P862" s="51"/>
      <c r="Q862" s="51"/>
      <c r="R862" s="51"/>
      <c r="S862" s="51"/>
      <c r="T862" s="51"/>
      <c r="U862" s="51"/>
    </row>
    <row r="863">
      <c r="A863" s="51"/>
      <c r="B863" s="51"/>
      <c r="C863" s="52"/>
      <c r="D863" s="51"/>
      <c r="E863" s="51"/>
      <c r="F863" s="51"/>
      <c r="G863" s="51"/>
      <c r="H863" s="51"/>
      <c r="I863" s="51"/>
      <c r="J863" s="51"/>
      <c r="K863" s="51"/>
      <c r="L863" s="51"/>
      <c r="M863" s="51"/>
      <c r="N863" s="51"/>
      <c r="O863" s="51"/>
      <c r="P863" s="51"/>
      <c r="Q863" s="51"/>
      <c r="R863" s="51"/>
      <c r="S863" s="51"/>
      <c r="T863" s="51"/>
      <c r="U863" s="51"/>
    </row>
    <row r="864">
      <c r="A864" s="51"/>
      <c r="B864" s="51"/>
      <c r="C864" s="52"/>
      <c r="D864" s="51"/>
      <c r="E864" s="51"/>
      <c r="F864" s="51"/>
      <c r="G864" s="51"/>
      <c r="H864" s="51"/>
      <c r="I864" s="51"/>
      <c r="J864" s="51"/>
      <c r="K864" s="51"/>
      <c r="L864" s="51"/>
      <c r="M864" s="51"/>
      <c r="N864" s="51"/>
      <c r="O864" s="51"/>
      <c r="P864" s="51"/>
      <c r="Q864" s="51"/>
      <c r="R864" s="51"/>
      <c r="S864" s="51"/>
      <c r="T864" s="51"/>
      <c r="U864" s="51"/>
    </row>
    <row r="865">
      <c r="A865" s="51"/>
      <c r="B865" s="51"/>
      <c r="C865" s="52"/>
      <c r="D865" s="51"/>
      <c r="E865" s="51"/>
      <c r="F865" s="51"/>
      <c r="G865" s="51"/>
      <c r="H865" s="51"/>
      <c r="I865" s="51"/>
      <c r="J865" s="51"/>
      <c r="K865" s="51"/>
      <c r="L865" s="51"/>
      <c r="M865" s="51"/>
      <c r="N865" s="51"/>
      <c r="O865" s="51"/>
      <c r="P865" s="51"/>
      <c r="Q865" s="51"/>
      <c r="R865" s="51"/>
      <c r="S865" s="51"/>
      <c r="T865" s="51"/>
      <c r="U865" s="51"/>
    </row>
    <row r="866">
      <c r="A866" s="51"/>
      <c r="B866" s="51"/>
      <c r="C866" s="52"/>
      <c r="D866" s="51"/>
      <c r="E866" s="51"/>
      <c r="F866" s="51"/>
      <c r="G866" s="51"/>
      <c r="H866" s="51"/>
      <c r="I866" s="51"/>
      <c r="J866" s="51"/>
      <c r="K866" s="51"/>
      <c r="L866" s="51"/>
      <c r="M866" s="51"/>
      <c r="N866" s="51"/>
      <c r="O866" s="51"/>
      <c r="P866" s="51"/>
      <c r="Q866" s="51"/>
      <c r="R866" s="51"/>
      <c r="S866" s="51"/>
      <c r="T866" s="51"/>
      <c r="U866" s="51"/>
    </row>
    <row r="867">
      <c r="A867" s="51"/>
      <c r="B867" s="51"/>
      <c r="C867" s="52"/>
      <c r="D867" s="51"/>
      <c r="E867" s="51"/>
      <c r="F867" s="51"/>
      <c r="G867" s="51"/>
      <c r="H867" s="51"/>
      <c r="I867" s="51"/>
      <c r="J867" s="51"/>
      <c r="K867" s="51"/>
      <c r="L867" s="51"/>
      <c r="M867" s="51"/>
      <c r="N867" s="51"/>
      <c r="O867" s="51"/>
      <c r="P867" s="51"/>
      <c r="Q867" s="51"/>
      <c r="R867" s="51"/>
      <c r="S867" s="51"/>
      <c r="T867" s="51"/>
      <c r="U867" s="51"/>
    </row>
    <row r="868">
      <c r="A868" s="51"/>
      <c r="B868" s="51"/>
      <c r="C868" s="52"/>
      <c r="D868" s="51"/>
      <c r="E868" s="51"/>
      <c r="F868" s="51"/>
      <c r="G868" s="51"/>
      <c r="H868" s="51"/>
      <c r="I868" s="51"/>
      <c r="J868" s="51"/>
      <c r="K868" s="51"/>
      <c r="L868" s="51"/>
      <c r="M868" s="51"/>
      <c r="N868" s="51"/>
      <c r="O868" s="51"/>
      <c r="P868" s="51"/>
      <c r="Q868" s="51"/>
      <c r="R868" s="51"/>
      <c r="S868" s="51"/>
      <c r="T868" s="51"/>
      <c r="U868" s="51"/>
    </row>
    <row r="869">
      <c r="A869" s="51"/>
      <c r="B869" s="51"/>
      <c r="C869" s="52"/>
      <c r="D869" s="51"/>
      <c r="E869" s="51"/>
      <c r="F869" s="51"/>
      <c r="G869" s="51"/>
      <c r="H869" s="51"/>
      <c r="I869" s="51"/>
      <c r="J869" s="51"/>
      <c r="K869" s="51"/>
      <c r="L869" s="51"/>
      <c r="M869" s="51"/>
      <c r="N869" s="51"/>
      <c r="O869" s="51"/>
      <c r="P869" s="51"/>
      <c r="Q869" s="51"/>
      <c r="R869" s="51"/>
      <c r="S869" s="51"/>
      <c r="T869" s="51"/>
      <c r="U869" s="51"/>
    </row>
    <row r="870">
      <c r="A870" s="51"/>
      <c r="B870" s="51"/>
      <c r="C870" s="52"/>
      <c r="D870" s="51"/>
      <c r="E870" s="51"/>
      <c r="F870" s="51"/>
      <c r="G870" s="51"/>
      <c r="H870" s="51"/>
      <c r="I870" s="51"/>
      <c r="J870" s="51"/>
      <c r="K870" s="51"/>
      <c r="L870" s="51"/>
      <c r="M870" s="51"/>
      <c r="N870" s="51"/>
      <c r="O870" s="51"/>
      <c r="P870" s="51"/>
      <c r="Q870" s="51"/>
      <c r="R870" s="51"/>
      <c r="S870" s="51"/>
      <c r="T870" s="51"/>
      <c r="U870" s="51"/>
    </row>
    <row r="871">
      <c r="A871" s="51"/>
      <c r="B871" s="51"/>
      <c r="C871" s="52"/>
      <c r="D871" s="51"/>
      <c r="E871" s="51"/>
      <c r="F871" s="51"/>
      <c r="G871" s="51"/>
      <c r="H871" s="51"/>
      <c r="I871" s="51"/>
      <c r="J871" s="51"/>
      <c r="K871" s="51"/>
      <c r="L871" s="51"/>
      <c r="M871" s="51"/>
      <c r="N871" s="51"/>
      <c r="O871" s="51"/>
      <c r="P871" s="51"/>
      <c r="Q871" s="51"/>
      <c r="R871" s="51"/>
      <c r="S871" s="51"/>
      <c r="T871" s="51"/>
      <c r="U871" s="51"/>
    </row>
    <row r="872">
      <c r="A872" s="51"/>
      <c r="B872" s="51"/>
      <c r="C872" s="52"/>
      <c r="D872" s="51"/>
      <c r="E872" s="51"/>
      <c r="F872" s="51"/>
      <c r="G872" s="51"/>
      <c r="H872" s="51"/>
      <c r="I872" s="51"/>
      <c r="J872" s="51"/>
      <c r="K872" s="51"/>
      <c r="L872" s="51"/>
      <c r="M872" s="51"/>
      <c r="N872" s="51"/>
      <c r="O872" s="51"/>
      <c r="P872" s="51"/>
      <c r="Q872" s="51"/>
      <c r="R872" s="51"/>
      <c r="S872" s="51"/>
      <c r="T872" s="51"/>
      <c r="U872" s="51"/>
    </row>
    <row r="873">
      <c r="A873" s="51"/>
      <c r="B873" s="51"/>
      <c r="C873" s="52"/>
      <c r="D873" s="51"/>
      <c r="E873" s="51"/>
      <c r="F873" s="51"/>
      <c r="G873" s="51"/>
      <c r="H873" s="51"/>
      <c r="I873" s="51"/>
      <c r="J873" s="51"/>
      <c r="K873" s="51"/>
      <c r="L873" s="51"/>
      <c r="M873" s="51"/>
      <c r="N873" s="51"/>
      <c r="O873" s="51"/>
      <c r="P873" s="51"/>
      <c r="Q873" s="51"/>
      <c r="R873" s="51"/>
      <c r="S873" s="51"/>
      <c r="T873" s="51"/>
      <c r="U873" s="51"/>
    </row>
    <row r="874">
      <c r="A874" s="51"/>
      <c r="B874" s="51"/>
      <c r="C874" s="52"/>
      <c r="D874" s="51"/>
      <c r="E874" s="51"/>
      <c r="F874" s="51"/>
      <c r="G874" s="51"/>
      <c r="H874" s="51"/>
      <c r="I874" s="51"/>
      <c r="J874" s="51"/>
      <c r="K874" s="51"/>
      <c r="L874" s="51"/>
      <c r="M874" s="51"/>
      <c r="N874" s="51"/>
      <c r="O874" s="51"/>
      <c r="P874" s="51"/>
      <c r="Q874" s="51"/>
      <c r="R874" s="51"/>
      <c r="S874" s="51"/>
      <c r="T874" s="51"/>
      <c r="U874" s="51"/>
    </row>
    <row r="875">
      <c r="A875" s="51"/>
      <c r="B875" s="51"/>
      <c r="C875" s="52"/>
      <c r="D875" s="51"/>
      <c r="E875" s="51"/>
      <c r="F875" s="51"/>
      <c r="G875" s="51"/>
      <c r="H875" s="51"/>
      <c r="I875" s="51"/>
      <c r="J875" s="51"/>
      <c r="K875" s="51"/>
      <c r="L875" s="51"/>
      <c r="M875" s="51"/>
      <c r="N875" s="51"/>
      <c r="O875" s="51"/>
      <c r="P875" s="51"/>
      <c r="Q875" s="51"/>
      <c r="R875" s="51"/>
      <c r="S875" s="51"/>
      <c r="T875" s="51"/>
      <c r="U875" s="51"/>
    </row>
    <row r="876">
      <c r="A876" s="51"/>
      <c r="B876" s="51"/>
      <c r="C876" s="52"/>
      <c r="D876" s="51"/>
      <c r="E876" s="51"/>
      <c r="F876" s="51"/>
      <c r="G876" s="51"/>
      <c r="H876" s="51"/>
      <c r="I876" s="51"/>
      <c r="J876" s="51"/>
      <c r="K876" s="51"/>
      <c r="L876" s="51"/>
      <c r="M876" s="51"/>
      <c r="N876" s="51"/>
      <c r="O876" s="51"/>
      <c r="P876" s="51"/>
      <c r="Q876" s="51"/>
      <c r="R876" s="51"/>
      <c r="S876" s="51"/>
      <c r="T876" s="51"/>
      <c r="U876" s="51"/>
    </row>
    <row r="877">
      <c r="A877" s="51"/>
      <c r="B877" s="51"/>
      <c r="C877" s="52"/>
      <c r="D877" s="51"/>
      <c r="E877" s="51"/>
      <c r="F877" s="51"/>
      <c r="G877" s="51"/>
      <c r="H877" s="51"/>
      <c r="I877" s="51"/>
      <c r="J877" s="51"/>
      <c r="K877" s="51"/>
      <c r="L877" s="51"/>
      <c r="M877" s="51"/>
      <c r="N877" s="51"/>
      <c r="O877" s="51"/>
      <c r="P877" s="51"/>
      <c r="Q877" s="51"/>
      <c r="R877" s="51"/>
      <c r="S877" s="51"/>
      <c r="T877" s="51"/>
      <c r="U877" s="51"/>
    </row>
    <row r="878">
      <c r="A878" s="51"/>
      <c r="B878" s="51"/>
      <c r="C878" s="52"/>
      <c r="D878" s="51"/>
      <c r="E878" s="51"/>
      <c r="F878" s="51"/>
      <c r="G878" s="51"/>
      <c r="H878" s="51"/>
      <c r="I878" s="51"/>
      <c r="J878" s="51"/>
      <c r="K878" s="51"/>
      <c r="L878" s="51"/>
      <c r="M878" s="51"/>
      <c r="N878" s="51"/>
      <c r="O878" s="51"/>
      <c r="P878" s="51"/>
      <c r="Q878" s="51"/>
      <c r="R878" s="51"/>
      <c r="S878" s="51"/>
      <c r="T878" s="51"/>
      <c r="U878" s="51"/>
    </row>
    <row r="879">
      <c r="A879" s="51"/>
      <c r="B879" s="51"/>
      <c r="C879" s="52"/>
      <c r="D879" s="51"/>
      <c r="E879" s="51"/>
      <c r="F879" s="51"/>
      <c r="G879" s="51"/>
      <c r="H879" s="51"/>
      <c r="I879" s="51"/>
      <c r="J879" s="51"/>
      <c r="K879" s="51"/>
      <c r="L879" s="51"/>
      <c r="M879" s="51"/>
      <c r="N879" s="51"/>
      <c r="O879" s="51"/>
      <c r="P879" s="51"/>
      <c r="Q879" s="51"/>
      <c r="R879" s="51"/>
      <c r="S879" s="51"/>
      <c r="T879" s="51"/>
      <c r="U879" s="51"/>
    </row>
    <row r="880">
      <c r="A880" s="51"/>
      <c r="B880" s="51"/>
      <c r="C880" s="52"/>
      <c r="D880" s="51"/>
      <c r="E880" s="51"/>
      <c r="F880" s="51"/>
      <c r="G880" s="51"/>
      <c r="H880" s="51"/>
      <c r="I880" s="51"/>
      <c r="J880" s="51"/>
      <c r="K880" s="51"/>
      <c r="L880" s="51"/>
      <c r="M880" s="51"/>
      <c r="N880" s="51"/>
      <c r="O880" s="51"/>
      <c r="P880" s="51"/>
      <c r="Q880" s="51"/>
      <c r="R880" s="51"/>
      <c r="S880" s="51"/>
      <c r="T880" s="51"/>
      <c r="U880" s="51"/>
    </row>
    <row r="881">
      <c r="A881" s="51"/>
      <c r="B881" s="51"/>
      <c r="C881" s="52"/>
      <c r="D881" s="51"/>
      <c r="E881" s="51"/>
      <c r="F881" s="51"/>
      <c r="G881" s="51"/>
      <c r="H881" s="51"/>
      <c r="I881" s="51"/>
      <c r="J881" s="51"/>
      <c r="K881" s="51"/>
      <c r="L881" s="51"/>
      <c r="M881" s="51"/>
      <c r="N881" s="51"/>
      <c r="O881" s="51"/>
      <c r="P881" s="51"/>
      <c r="Q881" s="51"/>
      <c r="R881" s="51"/>
      <c r="S881" s="51"/>
      <c r="T881" s="51"/>
      <c r="U881" s="51"/>
    </row>
    <row r="882">
      <c r="A882" s="51"/>
      <c r="B882" s="51"/>
      <c r="C882" s="52"/>
      <c r="D882" s="51"/>
      <c r="E882" s="51"/>
      <c r="F882" s="51"/>
      <c r="G882" s="51"/>
      <c r="H882" s="51"/>
      <c r="I882" s="51"/>
      <c r="J882" s="51"/>
      <c r="K882" s="51"/>
      <c r="L882" s="51"/>
      <c r="M882" s="51"/>
      <c r="N882" s="51"/>
      <c r="O882" s="51"/>
      <c r="P882" s="51"/>
      <c r="Q882" s="51"/>
      <c r="R882" s="51"/>
      <c r="S882" s="51"/>
      <c r="T882" s="51"/>
      <c r="U882" s="51"/>
    </row>
    <row r="883">
      <c r="A883" s="51"/>
      <c r="B883" s="51"/>
      <c r="C883" s="52"/>
      <c r="D883" s="51"/>
      <c r="E883" s="51"/>
      <c r="F883" s="51"/>
      <c r="G883" s="51"/>
      <c r="H883" s="51"/>
      <c r="I883" s="51"/>
      <c r="J883" s="51"/>
      <c r="K883" s="51"/>
      <c r="L883" s="51"/>
      <c r="M883" s="51"/>
      <c r="N883" s="51"/>
      <c r="O883" s="51"/>
      <c r="P883" s="51"/>
      <c r="Q883" s="51"/>
      <c r="R883" s="51"/>
      <c r="S883" s="51"/>
      <c r="T883" s="51"/>
      <c r="U883" s="51"/>
    </row>
    <row r="884">
      <c r="A884" s="51"/>
      <c r="B884" s="51"/>
      <c r="C884" s="52"/>
      <c r="D884" s="51"/>
      <c r="E884" s="51"/>
      <c r="F884" s="51"/>
      <c r="G884" s="51"/>
      <c r="H884" s="51"/>
      <c r="I884" s="51"/>
      <c r="J884" s="51"/>
      <c r="K884" s="51"/>
      <c r="L884" s="51"/>
      <c r="M884" s="51"/>
      <c r="N884" s="51"/>
      <c r="O884" s="51"/>
      <c r="P884" s="51"/>
      <c r="Q884" s="51"/>
      <c r="R884" s="51"/>
      <c r="S884" s="51"/>
      <c r="T884" s="51"/>
      <c r="U884" s="51"/>
    </row>
    <row r="885">
      <c r="A885" s="51"/>
      <c r="B885" s="51"/>
      <c r="C885" s="52"/>
      <c r="D885" s="51"/>
      <c r="E885" s="51"/>
      <c r="F885" s="51"/>
      <c r="G885" s="51"/>
      <c r="H885" s="51"/>
      <c r="I885" s="51"/>
      <c r="J885" s="51"/>
      <c r="K885" s="51"/>
      <c r="L885" s="51"/>
      <c r="M885" s="51"/>
      <c r="N885" s="51"/>
      <c r="O885" s="51"/>
      <c r="P885" s="51"/>
      <c r="Q885" s="51"/>
      <c r="R885" s="51"/>
      <c r="S885" s="51"/>
      <c r="T885" s="51"/>
      <c r="U885" s="51"/>
    </row>
    <row r="886">
      <c r="A886" s="51"/>
      <c r="B886" s="51"/>
      <c r="C886" s="52"/>
      <c r="D886" s="51"/>
      <c r="E886" s="51"/>
      <c r="F886" s="51"/>
      <c r="G886" s="51"/>
      <c r="H886" s="51"/>
      <c r="I886" s="51"/>
      <c r="J886" s="51"/>
      <c r="K886" s="51"/>
      <c r="L886" s="51"/>
      <c r="M886" s="51"/>
      <c r="N886" s="51"/>
      <c r="O886" s="51"/>
      <c r="P886" s="51"/>
      <c r="Q886" s="51"/>
      <c r="R886" s="51"/>
      <c r="S886" s="51"/>
      <c r="T886" s="51"/>
      <c r="U886" s="51"/>
    </row>
    <row r="887">
      <c r="A887" s="51"/>
      <c r="B887" s="51"/>
      <c r="C887" s="52"/>
      <c r="D887" s="51"/>
      <c r="E887" s="51"/>
      <c r="F887" s="51"/>
      <c r="G887" s="51"/>
      <c r="H887" s="51"/>
      <c r="I887" s="51"/>
      <c r="J887" s="51"/>
      <c r="K887" s="51"/>
      <c r="L887" s="51"/>
      <c r="M887" s="51"/>
      <c r="N887" s="51"/>
      <c r="O887" s="51"/>
      <c r="P887" s="51"/>
      <c r="Q887" s="51"/>
      <c r="R887" s="51"/>
      <c r="S887" s="51"/>
      <c r="T887" s="51"/>
      <c r="U887" s="51"/>
    </row>
    <row r="888">
      <c r="A888" s="51"/>
      <c r="B888" s="51"/>
      <c r="C888" s="52"/>
      <c r="D888" s="51"/>
      <c r="E888" s="51"/>
      <c r="F888" s="51"/>
      <c r="G888" s="51"/>
      <c r="H888" s="51"/>
      <c r="I888" s="51"/>
      <c r="J888" s="51"/>
      <c r="K888" s="51"/>
      <c r="L888" s="51"/>
      <c r="M888" s="51"/>
      <c r="N888" s="51"/>
      <c r="O888" s="51"/>
      <c r="P888" s="51"/>
      <c r="Q888" s="51"/>
      <c r="R888" s="51"/>
      <c r="S888" s="51"/>
      <c r="T888" s="51"/>
      <c r="U888" s="51"/>
    </row>
    <row r="889">
      <c r="A889" s="51"/>
      <c r="B889" s="51"/>
      <c r="C889" s="52"/>
      <c r="D889" s="51"/>
      <c r="E889" s="51"/>
      <c r="F889" s="51"/>
      <c r="G889" s="51"/>
      <c r="H889" s="51"/>
      <c r="I889" s="51"/>
      <c r="J889" s="51"/>
      <c r="K889" s="51"/>
      <c r="L889" s="51"/>
      <c r="M889" s="51"/>
      <c r="N889" s="51"/>
      <c r="O889" s="51"/>
      <c r="P889" s="51"/>
      <c r="Q889" s="51"/>
      <c r="R889" s="51"/>
      <c r="S889" s="51"/>
      <c r="T889" s="51"/>
      <c r="U889" s="51"/>
    </row>
    <row r="890">
      <c r="A890" s="51"/>
      <c r="B890" s="51"/>
      <c r="C890" s="52"/>
      <c r="D890" s="51"/>
      <c r="E890" s="51"/>
      <c r="F890" s="51"/>
      <c r="G890" s="51"/>
      <c r="H890" s="51"/>
      <c r="I890" s="51"/>
      <c r="J890" s="51"/>
      <c r="K890" s="51"/>
      <c r="L890" s="51"/>
      <c r="M890" s="51"/>
      <c r="N890" s="51"/>
      <c r="O890" s="51"/>
      <c r="P890" s="51"/>
      <c r="Q890" s="51"/>
      <c r="R890" s="51"/>
      <c r="S890" s="51"/>
      <c r="T890" s="51"/>
      <c r="U890" s="51"/>
    </row>
    <row r="891">
      <c r="A891" s="51"/>
      <c r="B891" s="51"/>
      <c r="C891" s="52"/>
      <c r="D891" s="51"/>
      <c r="E891" s="51"/>
      <c r="F891" s="51"/>
      <c r="G891" s="51"/>
      <c r="H891" s="51"/>
      <c r="I891" s="51"/>
      <c r="J891" s="51"/>
      <c r="K891" s="51"/>
      <c r="L891" s="51"/>
      <c r="M891" s="51"/>
      <c r="N891" s="51"/>
      <c r="O891" s="51"/>
      <c r="P891" s="51"/>
      <c r="Q891" s="51"/>
      <c r="R891" s="51"/>
      <c r="S891" s="51"/>
      <c r="T891" s="51"/>
      <c r="U891" s="51"/>
    </row>
    <row r="892">
      <c r="A892" s="51"/>
      <c r="B892" s="51"/>
      <c r="C892" s="52"/>
      <c r="D892" s="51"/>
      <c r="E892" s="51"/>
      <c r="F892" s="51"/>
      <c r="G892" s="51"/>
      <c r="H892" s="51"/>
      <c r="I892" s="51"/>
      <c r="J892" s="51"/>
      <c r="K892" s="51"/>
      <c r="L892" s="51"/>
      <c r="M892" s="51"/>
      <c r="N892" s="51"/>
      <c r="O892" s="51"/>
      <c r="P892" s="51"/>
      <c r="Q892" s="51"/>
      <c r="R892" s="51"/>
      <c r="S892" s="51"/>
      <c r="T892" s="51"/>
      <c r="U892" s="51"/>
    </row>
    <row r="893">
      <c r="A893" s="51"/>
      <c r="B893" s="51"/>
      <c r="C893" s="52"/>
      <c r="D893" s="51"/>
      <c r="E893" s="51"/>
      <c r="F893" s="51"/>
      <c r="G893" s="51"/>
      <c r="H893" s="51"/>
      <c r="I893" s="51"/>
      <c r="J893" s="51"/>
      <c r="K893" s="51"/>
      <c r="L893" s="51"/>
      <c r="M893" s="51"/>
      <c r="N893" s="51"/>
      <c r="O893" s="51"/>
      <c r="P893" s="51"/>
      <c r="Q893" s="51"/>
      <c r="R893" s="51"/>
      <c r="S893" s="51"/>
      <c r="T893" s="51"/>
      <c r="U893" s="51"/>
    </row>
    <row r="894">
      <c r="A894" s="51"/>
      <c r="B894" s="51"/>
      <c r="C894" s="52"/>
      <c r="D894" s="51"/>
      <c r="E894" s="51"/>
      <c r="F894" s="51"/>
      <c r="G894" s="51"/>
      <c r="H894" s="51"/>
      <c r="I894" s="51"/>
      <c r="J894" s="51"/>
      <c r="K894" s="51"/>
      <c r="L894" s="51"/>
      <c r="M894" s="51"/>
      <c r="N894" s="51"/>
      <c r="O894" s="51"/>
      <c r="P894" s="51"/>
      <c r="Q894" s="51"/>
      <c r="R894" s="51"/>
      <c r="S894" s="51"/>
      <c r="T894" s="51"/>
      <c r="U894" s="51"/>
    </row>
    <row r="895">
      <c r="A895" s="51"/>
      <c r="B895" s="51"/>
      <c r="C895" s="52"/>
      <c r="D895" s="51"/>
      <c r="E895" s="51"/>
      <c r="F895" s="51"/>
      <c r="G895" s="51"/>
      <c r="H895" s="51"/>
      <c r="I895" s="51"/>
      <c r="J895" s="51"/>
      <c r="K895" s="51"/>
      <c r="L895" s="51"/>
      <c r="M895" s="51"/>
      <c r="N895" s="51"/>
      <c r="O895" s="51"/>
      <c r="P895" s="51"/>
      <c r="Q895" s="51"/>
      <c r="R895" s="51"/>
      <c r="S895" s="51"/>
      <c r="T895" s="51"/>
      <c r="U895" s="51"/>
    </row>
    <row r="896">
      <c r="A896" s="51"/>
      <c r="B896" s="51"/>
      <c r="C896" s="52"/>
      <c r="D896" s="51"/>
      <c r="E896" s="51"/>
      <c r="F896" s="51"/>
      <c r="G896" s="51"/>
      <c r="H896" s="51"/>
      <c r="I896" s="51"/>
      <c r="J896" s="51"/>
      <c r="K896" s="51"/>
      <c r="L896" s="51"/>
      <c r="M896" s="51"/>
      <c r="N896" s="51"/>
      <c r="O896" s="51"/>
      <c r="P896" s="51"/>
      <c r="Q896" s="51"/>
      <c r="R896" s="51"/>
      <c r="S896" s="51"/>
      <c r="T896" s="51"/>
      <c r="U896" s="51"/>
    </row>
    <row r="897">
      <c r="A897" s="51"/>
      <c r="B897" s="51"/>
      <c r="C897" s="52"/>
      <c r="D897" s="51"/>
      <c r="E897" s="51"/>
      <c r="F897" s="51"/>
      <c r="G897" s="51"/>
      <c r="H897" s="51"/>
      <c r="I897" s="51"/>
      <c r="J897" s="51"/>
      <c r="K897" s="51"/>
      <c r="L897" s="51"/>
      <c r="M897" s="51"/>
      <c r="N897" s="51"/>
      <c r="O897" s="51"/>
      <c r="P897" s="51"/>
      <c r="Q897" s="51"/>
      <c r="R897" s="51"/>
      <c r="S897" s="51"/>
      <c r="T897" s="51"/>
      <c r="U897" s="51"/>
    </row>
    <row r="898">
      <c r="A898" s="51"/>
      <c r="B898" s="51"/>
      <c r="C898" s="52"/>
      <c r="D898" s="51"/>
      <c r="E898" s="51"/>
      <c r="F898" s="51"/>
      <c r="G898" s="51"/>
      <c r="H898" s="51"/>
      <c r="I898" s="51"/>
      <c r="J898" s="51"/>
      <c r="K898" s="51"/>
      <c r="L898" s="51"/>
      <c r="M898" s="51"/>
      <c r="N898" s="51"/>
      <c r="O898" s="51"/>
      <c r="P898" s="51"/>
      <c r="Q898" s="51"/>
      <c r="R898" s="51"/>
      <c r="S898" s="51"/>
      <c r="T898" s="51"/>
      <c r="U898" s="51"/>
    </row>
    <row r="899">
      <c r="A899" s="51"/>
      <c r="B899" s="51"/>
      <c r="C899" s="52"/>
      <c r="D899" s="51"/>
      <c r="E899" s="51"/>
      <c r="F899" s="51"/>
      <c r="G899" s="51"/>
      <c r="H899" s="51"/>
      <c r="I899" s="51"/>
      <c r="J899" s="51"/>
      <c r="K899" s="51"/>
      <c r="L899" s="51"/>
      <c r="M899" s="51"/>
      <c r="N899" s="51"/>
      <c r="O899" s="51"/>
      <c r="P899" s="51"/>
      <c r="Q899" s="51"/>
      <c r="R899" s="51"/>
      <c r="S899" s="51"/>
      <c r="T899" s="51"/>
      <c r="U899" s="51"/>
    </row>
    <row r="900">
      <c r="A900" s="51"/>
      <c r="B900" s="51"/>
      <c r="C900" s="52"/>
      <c r="D900" s="51"/>
      <c r="E900" s="51"/>
      <c r="F900" s="51"/>
      <c r="G900" s="51"/>
      <c r="H900" s="51"/>
      <c r="I900" s="51"/>
      <c r="J900" s="51"/>
      <c r="K900" s="51"/>
      <c r="L900" s="51"/>
      <c r="M900" s="51"/>
      <c r="N900" s="51"/>
      <c r="O900" s="51"/>
      <c r="P900" s="51"/>
      <c r="Q900" s="51"/>
      <c r="R900" s="51"/>
      <c r="S900" s="51"/>
      <c r="T900" s="51"/>
      <c r="U900" s="51"/>
    </row>
    <row r="901">
      <c r="A901" s="51"/>
      <c r="B901" s="51"/>
      <c r="C901" s="52"/>
      <c r="D901" s="51"/>
      <c r="E901" s="51"/>
      <c r="F901" s="51"/>
      <c r="G901" s="51"/>
      <c r="H901" s="51"/>
      <c r="I901" s="51"/>
      <c r="J901" s="51"/>
      <c r="K901" s="51"/>
      <c r="L901" s="51"/>
      <c r="M901" s="51"/>
      <c r="N901" s="51"/>
      <c r="O901" s="51"/>
      <c r="P901" s="51"/>
      <c r="Q901" s="51"/>
      <c r="R901" s="51"/>
      <c r="S901" s="51"/>
      <c r="T901" s="51"/>
      <c r="U901" s="51"/>
    </row>
    <row r="902">
      <c r="A902" s="51"/>
      <c r="B902" s="51"/>
      <c r="C902" s="52"/>
      <c r="D902" s="51"/>
      <c r="E902" s="51"/>
      <c r="F902" s="51"/>
      <c r="G902" s="51"/>
      <c r="H902" s="51"/>
      <c r="I902" s="51"/>
      <c r="J902" s="51"/>
      <c r="K902" s="51"/>
      <c r="L902" s="51"/>
      <c r="M902" s="51"/>
      <c r="N902" s="51"/>
      <c r="O902" s="51"/>
      <c r="P902" s="51"/>
      <c r="Q902" s="51"/>
      <c r="R902" s="51"/>
      <c r="S902" s="51"/>
      <c r="T902" s="51"/>
      <c r="U902" s="51"/>
    </row>
    <row r="903">
      <c r="A903" s="51"/>
      <c r="B903" s="51"/>
      <c r="C903" s="52"/>
      <c r="D903" s="51"/>
      <c r="E903" s="51"/>
      <c r="F903" s="51"/>
      <c r="G903" s="51"/>
      <c r="H903" s="51"/>
      <c r="I903" s="51"/>
      <c r="J903" s="51"/>
      <c r="K903" s="51"/>
      <c r="L903" s="51"/>
      <c r="M903" s="51"/>
      <c r="N903" s="51"/>
      <c r="O903" s="51"/>
      <c r="P903" s="51"/>
      <c r="Q903" s="51"/>
      <c r="R903" s="51"/>
      <c r="S903" s="51"/>
      <c r="T903" s="51"/>
      <c r="U903" s="51"/>
    </row>
    <row r="904">
      <c r="A904" s="51"/>
      <c r="B904" s="51"/>
      <c r="C904" s="52"/>
      <c r="D904" s="51"/>
      <c r="E904" s="51"/>
      <c r="F904" s="51"/>
      <c r="G904" s="51"/>
      <c r="H904" s="51"/>
      <c r="I904" s="51"/>
      <c r="J904" s="51"/>
      <c r="K904" s="51"/>
      <c r="L904" s="51"/>
      <c r="M904" s="51"/>
      <c r="N904" s="51"/>
      <c r="O904" s="51"/>
      <c r="P904" s="51"/>
      <c r="Q904" s="51"/>
      <c r="R904" s="51"/>
      <c r="S904" s="51"/>
      <c r="T904" s="51"/>
      <c r="U904" s="51"/>
    </row>
    <row r="905">
      <c r="A905" s="51"/>
      <c r="B905" s="51"/>
      <c r="C905" s="52"/>
      <c r="D905" s="51"/>
      <c r="E905" s="51"/>
      <c r="F905" s="51"/>
      <c r="G905" s="51"/>
      <c r="H905" s="51"/>
      <c r="I905" s="51"/>
      <c r="J905" s="51"/>
      <c r="K905" s="51"/>
      <c r="L905" s="51"/>
      <c r="M905" s="51"/>
      <c r="N905" s="51"/>
      <c r="O905" s="51"/>
      <c r="P905" s="51"/>
      <c r="Q905" s="51"/>
      <c r="R905" s="51"/>
      <c r="S905" s="51"/>
      <c r="T905" s="51"/>
      <c r="U905" s="51"/>
    </row>
    <row r="906">
      <c r="A906" s="51"/>
      <c r="B906" s="51"/>
      <c r="C906" s="52"/>
      <c r="D906" s="51"/>
      <c r="E906" s="51"/>
      <c r="F906" s="51"/>
      <c r="G906" s="51"/>
      <c r="H906" s="51"/>
      <c r="I906" s="51"/>
      <c r="J906" s="51"/>
      <c r="K906" s="51"/>
      <c r="L906" s="51"/>
      <c r="M906" s="51"/>
      <c r="N906" s="51"/>
      <c r="O906" s="51"/>
      <c r="P906" s="51"/>
      <c r="Q906" s="51"/>
      <c r="R906" s="51"/>
      <c r="S906" s="51"/>
      <c r="T906" s="51"/>
      <c r="U906" s="51"/>
    </row>
    <row r="907">
      <c r="A907" s="51"/>
      <c r="B907" s="51"/>
      <c r="C907" s="52"/>
      <c r="D907" s="51"/>
      <c r="E907" s="51"/>
      <c r="F907" s="51"/>
      <c r="G907" s="51"/>
      <c r="H907" s="51"/>
      <c r="I907" s="51"/>
      <c r="J907" s="51"/>
      <c r="K907" s="51"/>
      <c r="L907" s="51"/>
      <c r="M907" s="51"/>
      <c r="N907" s="51"/>
      <c r="O907" s="51"/>
      <c r="P907" s="51"/>
      <c r="Q907" s="51"/>
      <c r="R907" s="51"/>
      <c r="S907" s="51"/>
      <c r="T907" s="51"/>
      <c r="U907" s="51"/>
    </row>
    <row r="908">
      <c r="A908" s="51"/>
      <c r="B908" s="51"/>
      <c r="C908" s="52"/>
      <c r="D908" s="51"/>
      <c r="E908" s="51"/>
      <c r="F908" s="51"/>
      <c r="G908" s="51"/>
      <c r="H908" s="51"/>
      <c r="I908" s="51"/>
      <c r="J908" s="51"/>
      <c r="K908" s="51"/>
      <c r="L908" s="51"/>
      <c r="M908" s="51"/>
      <c r="N908" s="51"/>
      <c r="O908" s="51"/>
      <c r="P908" s="51"/>
      <c r="Q908" s="51"/>
      <c r="R908" s="51"/>
      <c r="S908" s="51"/>
      <c r="T908" s="51"/>
      <c r="U908" s="51"/>
    </row>
    <row r="909">
      <c r="A909" s="51"/>
      <c r="B909" s="51"/>
      <c r="C909" s="52"/>
      <c r="D909" s="51"/>
      <c r="E909" s="51"/>
      <c r="F909" s="51"/>
      <c r="G909" s="51"/>
      <c r="H909" s="51"/>
      <c r="I909" s="51"/>
      <c r="J909" s="51"/>
      <c r="K909" s="51"/>
      <c r="L909" s="51"/>
      <c r="M909" s="51"/>
      <c r="N909" s="51"/>
      <c r="O909" s="51"/>
      <c r="P909" s="51"/>
      <c r="Q909" s="51"/>
      <c r="R909" s="51"/>
      <c r="S909" s="51"/>
      <c r="T909" s="51"/>
      <c r="U909" s="51"/>
    </row>
    <row r="910">
      <c r="A910" s="51"/>
      <c r="B910" s="51"/>
      <c r="C910" s="52"/>
      <c r="D910" s="51"/>
      <c r="E910" s="51"/>
      <c r="F910" s="51"/>
      <c r="G910" s="51"/>
      <c r="H910" s="51"/>
      <c r="I910" s="51"/>
      <c r="J910" s="51"/>
      <c r="K910" s="51"/>
      <c r="L910" s="51"/>
      <c r="M910" s="51"/>
      <c r="N910" s="51"/>
      <c r="O910" s="51"/>
      <c r="P910" s="51"/>
      <c r="Q910" s="51"/>
      <c r="R910" s="51"/>
      <c r="S910" s="51"/>
      <c r="T910" s="51"/>
      <c r="U910" s="51"/>
    </row>
    <row r="911">
      <c r="A911" s="51"/>
      <c r="B911" s="51"/>
      <c r="C911" s="52"/>
      <c r="D911" s="51"/>
      <c r="E911" s="51"/>
      <c r="F911" s="51"/>
      <c r="G911" s="51"/>
      <c r="H911" s="51"/>
      <c r="I911" s="51"/>
      <c r="J911" s="51"/>
      <c r="K911" s="51"/>
      <c r="L911" s="51"/>
      <c r="M911" s="51"/>
      <c r="N911" s="51"/>
      <c r="O911" s="51"/>
      <c r="P911" s="51"/>
      <c r="Q911" s="51"/>
      <c r="R911" s="51"/>
      <c r="S911" s="51"/>
      <c r="T911" s="51"/>
      <c r="U911" s="51"/>
    </row>
    <row r="912">
      <c r="A912" s="51"/>
      <c r="B912" s="51"/>
      <c r="C912" s="52"/>
      <c r="D912" s="51"/>
      <c r="E912" s="51"/>
      <c r="F912" s="51"/>
      <c r="G912" s="51"/>
      <c r="H912" s="51"/>
      <c r="I912" s="51"/>
      <c r="J912" s="51"/>
      <c r="K912" s="51"/>
      <c r="L912" s="51"/>
      <c r="M912" s="51"/>
      <c r="N912" s="51"/>
      <c r="O912" s="51"/>
      <c r="P912" s="51"/>
      <c r="Q912" s="51"/>
      <c r="R912" s="51"/>
      <c r="S912" s="51"/>
      <c r="T912" s="51"/>
      <c r="U912" s="51"/>
    </row>
    <row r="913">
      <c r="A913" s="51"/>
      <c r="B913" s="51"/>
      <c r="C913" s="52"/>
      <c r="D913" s="51"/>
      <c r="E913" s="51"/>
      <c r="F913" s="51"/>
      <c r="G913" s="51"/>
      <c r="H913" s="51"/>
      <c r="I913" s="51"/>
      <c r="J913" s="51"/>
      <c r="K913" s="51"/>
      <c r="L913" s="51"/>
      <c r="M913" s="51"/>
      <c r="N913" s="51"/>
      <c r="O913" s="51"/>
      <c r="P913" s="51"/>
      <c r="Q913" s="51"/>
      <c r="R913" s="51"/>
      <c r="S913" s="51"/>
      <c r="T913" s="51"/>
      <c r="U913" s="51"/>
    </row>
    <row r="914">
      <c r="A914" s="51"/>
      <c r="B914" s="51"/>
      <c r="C914" s="52"/>
      <c r="D914" s="51"/>
      <c r="E914" s="51"/>
      <c r="F914" s="51"/>
      <c r="G914" s="51"/>
      <c r="H914" s="51"/>
      <c r="I914" s="51"/>
      <c r="J914" s="51"/>
      <c r="K914" s="51"/>
      <c r="L914" s="51"/>
      <c r="M914" s="51"/>
      <c r="N914" s="51"/>
      <c r="O914" s="51"/>
      <c r="P914" s="51"/>
      <c r="Q914" s="51"/>
      <c r="R914" s="51"/>
      <c r="S914" s="51"/>
      <c r="T914" s="51"/>
      <c r="U914" s="51"/>
    </row>
    <row r="915">
      <c r="A915" s="51"/>
      <c r="B915" s="51"/>
      <c r="C915" s="52"/>
      <c r="D915" s="51"/>
      <c r="E915" s="51"/>
      <c r="F915" s="51"/>
      <c r="G915" s="51"/>
      <c r="H915" s="51"/>
      <c r="I915" s="51"/>
      <c r="J915" s="51"/>
      <c r="K915" s="51"/>
      <c r="L915" s="51"/>
      <c r="M915" s="51"/>
      <c r="N915" s="51"/>
      <c r="O915" s="51"/>
      <c r="P915" s="51"/>
      <c r="Q915" s="51"/>
      <c r="R915" s="51"/>
      <c r="S915" s="51"/>
      <c r="T915" s="51"/>
      <c r="U915" s="51"/>
    </row>
    <row r="916">
      <c r="A916" s="51"/>
      <c r="B916" s="51"/>
      <c r="C916" s="52"/>
      <c r="D916" s="51"/>
      <c r="E916" s="51"/>
      <c r="F916" s="51"/>
      <c r="G916" s="51"/>
      <c r="H916" s="51"/>
      <c r="I916" s="51"/>
      <c r="J916" s="51"/>
      <c r="K916" s="51"/>
      <c r="L916" s="51"/>
      <c r="M916" s="51"/>
      <c r="N916" s="51"/>
      <c r="O916" s="51"/>
      <c r="P916" s="51"/>
      <c r="Q916" s="51"/>
      <c r="R916" s="51"/>
      <c r="S916" s="51"/>
      <c r="T916" s="51"/>
      <c r="U916" s="51"/>
    </row>
    <row r="917">
      <c r="A917" s="51"/>
      <c r="B917" s="51"/>
      <c r="C917" s="52"/>
      <c r="D917" s="51"/>
      <c r="E917" s="51"/>
      <c r="F917" s="51"/>
      <c r="G917" s="51"/>
      <c r="H917" s="51"/>
      <c r="I917" s="51"/>
      <c r="J917" s="51"/>
      <c r="K917" s="51"/>
      <c r="L917" s="51"/>
      <c r="M917" s="51"/>
      <c r="N917" s="51"/>
      <c r="O917" s="51"/>
      <c r="P917" s="51"/>
      <c r="Q917" s="51"/>
      <c r="R917" s="51"/>
      <c r="S917" s="51"/>
      <c r="T917" s="51"/>
      <c r="U917" s="51"/>
    </row>
    <row r="918">
      <c r="A918" s="51"/>
      <c r="B918" s="51"/>
      <c r="C918" s="52"/>
      <c r="D918" s="51"/>
      <c r="E918" s="51"/>
      <c r="F918" s="51"/>
      <c r="G918" s="51"/>
      <c r="H918" s="51"/>
      <c r="I918" s="51"/>
      <c r="J918" s="51"/>
      <c r="K918" s="51"/>
      <c r="L918" s="51"/>
      <c r="M918" s="51"/>
      <c r="N918" s="51"/>
      <c r="O918" s="51"/>
      <c r="P918" s="51"/>
      <c r="Q918" s="51"/>
      <c r="R918" s="51"/>
      <c r="S918" s="51"/>
      <c r="T918" s="51"/>
      <c r="U918" s="51"/>
    </row>
    <row r="919">
      <c r="A919" s="51"/>
      <c r="B919" s="51"/>
      <c r="C919" s="52"/>
      <c r="D919" s="51"/>
      <c r="E919" s="51"/>
      <c r="F919" s="51"/>
      <c r="G919" s="51"/>
      <c r="H919" s="51"/>
      <c r="I919" s="51"/>
      <c r="J919" s="51"/>
      <c r="K919" s="51"/>
      <c r="L919" s="51"/>
      <c r="M919" s="51"/>
      <c r="N919" s="51"/>
      <c r="O919" s="51"/>
      <c r="P919" s="51"/>
      <c r="Q919" s="51"/>
      <c r="R919" s="51"/>
      <c r="S919" s="51"/>
      <c r="T919" s="51"/>
      <c r="U919" s="51"/>
    </row>
    <row r="920">
      <c r="A920" s="51"/>
      <c r="B920" s="51"/>
      <c r="C920" s="52"/>
      <c r="D920" s="51"/>
      <c r="E920" s="51"/>
      <c r="F920" s="51"/>
      <c r="G920" s="51"/>
      <c r="H920" s="51"/>
      <c r="I920" s="51"/>
      <c r="J920" s="51"/>
      <c r="K920" s="51"/>
      <c r="L920" s="51"/>
      <c r="M920" s="51"/>
      <c r="N920" s="51"/>
      <c r="O920" s="51"/>
      <c r="P920" s="51"/>
      <c r="Q920" s="51"/>
      <c r="R920" s="51"/>
      <c r="S920" s="51"/>
      <c r="T920" s="51"/>
      <c r="U920" s="51"/>
    </row>
    <row r="921">
      <c r="A921" s="51"/>
      <c r="B921" s="51"/>
      <c r="C921" s="52"/>
      <c r="D921" s="51"/>
      <c r="E921" s="51"/>
      <c r="F921" s="51"/>
      <c r="G921" s="51"/>
      <c r="H921" s="51"/>
      <c r="I921" s="51"/>
      <c r="J921" s="51"/>
      <c r="K921" s="51"/>
      <c r="L921" s="51"/>
      <c r="M921" s="51"/>
      <c r="N921" s="51"/>
      <c r="O921" s="51"/>
      <c r="P921" s="51"/>
      <c r="Q921" s="51"/>
      <c r="R921" s="51"/>
      <c r="S921" s="51"/>
      <c r="T921" s="51"/>
      <c r="U921" s="51"/>
    </row>
    <row r="922">
      <c r="A922" s="51"/>
      <c r="B922" s="51"/>
      <c r="C922" s="52"/>
      <c r="D922" s="51"/>
      <c r="E922" s="51"/>
      <c r="F922" s="51"/>
      <c r="G922" s="51"/>
      <c r="H922" s="51"/>
      <c r="I922" s="51"/>
      <c r="J922" s="51"/>
      <c r="K922" s="51"/>
      <c r="L922" s="51"/>
      <c r="M922" s="51"/>
      <c r="N922" s="51"/>
      <c r="O922" s="51"/>
      <c r="P922" s="51"/>
      <c r="Q922" s="51"/>
      <c r="R922" s="51"/>
      <c r="S922" s="51"/>
      <c r="T922" s="51"/>
      <c r="U922" s="51"/>
    </row>
    <row r="923">
      <c r="A923" s="51"/>
      <c r="B923" s="51"/>
      <c r="C923" s="52"/>
      <c r="D923" s="51"/>
      <c r="E923" s="51"/>
      <c r="F923" s="51"/>
      <c r="G923" s="51"/>
      <c r="H923" s="51"/>
      <c r="I923" s="51"/>
      <c r="J923" s="51"/>
      <c r="K923" s="51"/>
      <c r="L923" s="51"/>
      <c r="M923" s="51"/>
      <c r="N923" s="51"/>
      <c r="O923" s="51"/>
      <c r="P923" s="51"/>
      <c r="Q923" s="51"/>
      <c r="R923" s="51"/>
      <c r="S923" s="51"/>
      <c r="T923" s="51"/>
      <c r="U923" s="51"/>
    </row>
    <row r="924">
      <c r="A924" s="51"/>
      <c r="B924" s="51"/>
      <c r="C924" s="52"/>
      <c r="D924" s="51"/>
      <c r="E924" s="51"/>
      <c r="F924" s="51"/>
      <c r="G924" s="51"/>
      <c r="H924" s="51"/>
      <c r="I924" s="51"/>
      <c r="J924" s="51"/>
      <c r="K924" s="51"/>
      <c r="L924" s="51"/>
      <c r="M924" s="51"/>
      <c r="N924" s="51"/>
      <c r="O924" s="51"/>
      <c r="P924" s="51"/>
      <c r="Q924" s="51"/>
      <c r="R924" s="51"/>
      <c r="S924" s="51"/>
      <c r="T924" s="51"/>
      <c r="U924" s="51"/>
    </row>
    <row r="925">
      <c r="A925" s="51"/>
      <c r="B925" s="51"/>
      <c r="C925" s="52"/>
      <c r="D925" s="51"/>
      <c r="E925" s="51"/>
      <c r="F925" s="51"/>
      <c r="G925" s="51"/>
      <c r="H925" s="51"/>
      <c r="I925" s="51"/>
      <c r="J925" s="51"/>
      <c r="K925" s="51"/>
      <c r="L925" s="51"/>
      <c r="M925" s="51"/>
      <c r="N925" s="51"/>
      <c r="O925" s="51"/>
      <c r="P925" s="51"/>
      <c r="Q925" s="51"/>
      <c r="R925" s="51"/>
      <c r="S925" s="51"/>
      <c r="T925" s="51"/>
      <c r="U925" s="51"/>
    </row>
    <row r="926">
      <c r="A926" s="51"/>
      <c r="B926" s="51"/>
      <c r="C926" s="52"/>
      <c r="D926" s="51"/>
      <c r="E926" s="51"/>
      <c r="F926" s="51"/>
      <c r="G926" s="51"/>
      <c r="H926" s="51"/>
      <c r="I926" s="51"/>
      <c r="J926" s="51"/>
      <c r="K926" s="51"/>
      <c r="L926" s="51"/>
      <c r="M926" s="51"/>
      <c r="N926" s="51"/>
      <c r="O926" s="51"/>
      <c r="P926" s="51"/>
      <c r="Q926" s="51"/>
      <c r="R926" s="51"/>
      <c r="S926" s="51"/>
      <c r="T926" s="51"/>
      <c r="U926" s="51"/>
    </row>
    <row r="927">
      <c r="A927" s="51"/>
      <c r="B927" s="51"/>
      <c r="C927" s="52"/>
      <c r="D927" s="51"/>
      <c r="E927" s="51"/>
      <c r="F927" s="51"/>
      <c r="G927" s="51"/>
      <c r="H927" s="51"/>
      <c r="I927" s="51"/>
      <c r="J927" s="51"/>
      <c r="K927" s="51"/>
      <c r="L927" s="51"/>
      <c r="M927" s="51"/>
      <c r="N927" s="51"/>
      <c r="O927" s="51"/>
      <c r="P927" s="51"/>
      <c r="Q927" s="51"/>
      <c r="R927" s="51"/>
      <c r="S927" s="51"/>
      <c r="T927" s="51"/>
      <c r="U927" s="51"/>
    </row>
    <row r="928">
      <c r="A928" s="51"/>
      <c r="B928" s="51"/>
      <c r="C928" s="52"/>
      <c r="D928" s="51"/>
      <c r="E928" s="51"/>
      <c r="F928" s="51"/>
      <c r="G928" s="51"/>
      <c r="H928" s="51"/>
      <c r="I928" s="51"/>
      <c r="J928" s="51"/>
      <c r="K928" s="51"/>
      <c r="L928" s="51"/>
      <c r="M928" s="51"/>
      <c r="N928" s="51"/>
      <c r="O928" s="51"/>
      <c r="P928" s="51"/>
      <c r="Q928" s="51"/>
      <c r="R928" s="51"/>
      <c r="S928" s="51"/>
      <c r="T928" s="51"/>
      <c r="U928" s="51"/>
    </row>
    <row r="929">
      <c r="A929" s="51"/>
      <c r="B929" s="51"/>
      <c r="C929" s="52"/>
      <c r="D929" s="51"/>
      <c r="E929" s="51"/>
      <c r="F929" s="51"/>
      <c r="G929" s="51"/>
      <c r="H929" s="51"/>
      <c r="I929" s="51"/>
      <c r="J929" s="51"/>
      <c r="K929" s="51"/>
      <c r="L929" s="51"/>
      <c r="M929" s="51"/>
      <c r="N929" s="51"/>
      <c r="O929" s="51"/>
      <c r="P929" s="51"/>
      <c r="Q929" s="51"/>
      <c r="R929" s="51"/>
      <c r="S929" s="51"/>
      <c r="T929" s="51"/>
      <c r="U929" s="51"/>
    </row>
    <row r="930">
      <c r="A930" s="51"/>
      <c r="B930" s="51"/>
      <c r="C930" s="52"/>
      <c r="D930" s="51"/>
      <c r="E930" s="51"/>
      <c r="F930" s="51"/>
      <c r="G930" s="51"/>
      <c r="H930" s="51"/>
      <c r="I930" s="51"/>
      <c r="J930" s="51"/>
      <c r="K930" s="51"/>
      <c r="L930" s="51"/>
      <c r="M930" s="51"/>
      <c r="N930" s="51"/>
      <c r="O930" s="51"/>
      <c r="P930" s="51"/>
      <c r="Q930" s="51"/>
      <c r="R930" s="51"/>
      <c r="S930" s="51"/>
      <c r="T930" s="51"/>
      <c r="U930" s="51"/>
    </row>
    <row r="931">
      <c r="A931" s="51"/>
      <c r="B931" s="51"/>
      <c r="C931" s="52"/>
      <c r="D931" s="51"/>
      <c r="E931" s="51"/>
      <c r="F931" s="51"/>
      <c r="G931" s="51"/>
      <c r="H931" s="51"/>
      <c r="I931" s="51"/>
      <c r="J931" s="51"/>
      <c r="K931" s="51"/>
      <c r="L931" s="51"/>
      <c r="M931" s="51"/>
      <c r="N931" s="51"/>
      <c r="O931" s="51"/>
      <c r="P931" s="51"/>
      <c r="Q931" s="51"/>
      <c r="R931" s="51"/>
      <c r="S931" s="51"/>
      <c r="T931" s="51"/>
      <c r="U931" s="51"/>
    </row>
    <row r="932">
      <c r="A932" s="51"/>
      <c r="B932" s="51"/>
      <c r="C932" s="52"/>
      <c r="D932" s="51"/>
      <c r="E932" s="51"/>
      <c r="F932" s="51"/>
      <c r="G932" s="51"/>
      <c r="H932" s="51"/>
      <c r="I932" s="51"/>
      <c r="J932" s="51"/>
      <c r="K932" s="51"/>
      <c r="L932" s="51"/>
      <c r="M932" s="51"/>
      <c r="N932" s="51"/>
      <c r="O932" s="51"/>
      <c r="P932" s="51"/>
      <c r="Q932" s="51"/>
      <c r="R932" s="51"/>
      <c r="S932" s="51"/>
      <c r="T932" s="51"/>
      <c r="U932" s="51"/>
    </row>
    <row r="933">
      <c r="A933" s="51"/>
      <c r="B933" s="51"/>
      <c r="C933" s="52"/>
      <c r="D933" s="51"/>
      <c r="E933" s="51"/>
      <c r="F933" s="51"/>
      <c r="G933" s="51"/>
      <c r="H933" s="51"/>
      <c r="I933" s="51"/>
      <c r="J933" s="51"/>
      <c r="K933" s="51"/>
      <c r="L933" s="51"/>
      <c r="M933" s="51"/>
      <c r="N933" s="51"/>
      <c r="O933" s="51"/>
      <c r="P933" s="51"/>
      <c r="Q933" s="51"/>
      <c r="R933" s="51"/>
      <c r="S933" s="51"/>
      <c r="T933" s="51"/>
      <c r="U933" s="51"/>
    </row>
    <row r="934">
      <c r="A934" s="51"/>
      <c r="B934" s="51"/>
      <c r="C934" s="52"/>
      <c r="D934" s="51"/>
      <c r="E934" s="51"/>
      <c r="F934" s="51"/>
      <c r="G934" s="51"/>
      <c r="H934" s="51"/>
      <c r="I934" s="51"/>
      <c r="J934" s="51"/>
      <c r="K934" s="51"/>
      <c r="L934" s="51"/>
      <c r="M934" s="51"/>
      <c r="N934" s="51"/>
      <c r="O934" s="51"/>
      <c r="P934" s="51"/>
      <c r="Q934" s="51"/>
      <c r="R934" s="51"/>
      <c r="S934" s="51"/>
      <c r="T934" s="51"/>
      <c r="U934" s="51"/>
    </row>
    <row r="935">
      <c r="A935" s="51"/>
      <c r="B935" s="51"/>
      <c r="C935" s="52"/>
      <c r="D935" s="51"/>
      <c r="E935" s="51"/>
      <c r="F935" s="51"/>
      <c r="G935" s="51"/>
      <c r="H935" s="51"/>
      <c r="I935" s="51"/>
      <c r="J935" s="51"/>
      <c r="K935" s="51"/>
      <c r="L935" s="51"/>
      <c r="M935" s="51"/>
      <c r="N935" s="51"/>
      <c r="O935" s="51"/>
      <c r="P935" s="51"/>
      <c r="Q935" s="51"/>
      <c r="R935" s="51"/>
      <c r="S935" s="51"/>
      <c r="T935" s="51"/>
      <c r="U935" s="51"/>
    </row>
    <row r="936">
      <c r="A936" s="51"/>
      <c r="B936" s="51"/>
      <c r="C936" s="52"/>
      <c r="D936" s="51"/>
      <c r="E936" s="51"/>
      <c r="F936" s="51"/>
      <c r="G936" s="51"/>
      <c r="H936" s="51"/>
      <c r="I936" s="51"/>
      <c r="J936" s="51"/>
      <c r="K936" s="51"/>
      <c r="L936" s="51"/>
      <c r="M936" s="51"/>
      <c r="N936" s="51"/>
      <c r="O936" s="51"/>
      <c r="P936" s="51"/>
      <c r="Q936" s="51"/>
      <c r="R936" s="51"/>
      <c r="S936" s="51"/>
      <c r="T936" s="51"/>
      <c r="U936" s="51"/>
    </row>
    <row r="937">
      <c r="A937" s="51"/>
      <c r="B937" s="51"/>
      <c r="C937" s="52"/>
      <c r="D937" s="51"/>
      <c r="E937" s="51"/>
      <c r="F937" s="51"/>
      <c r="G937" s="51"/>
      <c r="H937" s="51"/>
      <c r="I937" s="51"/>
      <c r="J937" s="51"/>
      <c r="K937" s="51"/>
      <c r="L937" s="51"/>
      <c r="M937" s="51"/>
      <c r="N937" s="51"/>
      <c r="O937" s="51"/>
      <c r="P937" s="51"/>
      <c r="Q937" s="51"/>
      <c r="R937" s="51"/>
      <c r="S937" s="51"/>
      <c r="T937" s="51"/>
      <c r="U937" s="51"/>
    </row>
    <row r="938">
      <c r="A938" s="51"/>
      <c r="B938" s="51"/>
      <c r="C938" s="52"/>
      <c r="D938" s="51"/>
      <c r="E938" s="51"/>
      <c r="F938" s="51"/>
      <c r="G938" s="51"/>
      <c r="H938" s="51"/>
      <c r="I938" s="51"/>
      <c r="J938" s="51"/>
      <c r="K938" s="51"/>
      <c r="L938" s="51"/>
      <c r="M938" s="51"/>
      <c r="N938" s="51"/>
      <c r="O938" s="51"/>
      <c r="P938" s="51"/>
      <c r="Q938" s="51"/>
      <c r="R938" s="51"/>
      <c r="S938" s="51"/>
      <c r="T938" s="51"/>
      <c r="U938" s="51"/>
    </row>
    <row r="939">
      <c r="A939" s="51"/>
      <c r="B939" s="51"/>
      <c r="C939" s="52"/>
      <c r="D939" s="51"/>
      <c r="E939" s="51"/>
      <c r="F939" s="51"/>
      <c r="G939" s="51"/>
      <c r="H939" s="51"/>
      <c r="I939" s="51"/>
      <c r="J939" s="51"/>
      <c r="K939" s="51"/>
      <c r="L939" s="51"/>
      <c r="M939" s="51"/>
      <c r="N939" s="51"/>
      <c r="O939" s="51"/>
      <c r="P939" s="51"/>
      <c r="Q939" s="51"/>
      <c r="R939" s="51"/>
      <c r="S939" s="51"/>
      <c r="T939" s="51"/>
      <c r="U939" s="51"/>
    </row>
    <row r="940">
      <c r="A940" s="51"/>
      <c r="B940" s="51"/>
      <c r="C940" s="52"/>
      <c r="D940" s="51"/>
      <c r="E940" s="51"/>
      <c r="F940" s="51"/>
      <c r="G940" s="51"/>
      <c r="H940" s="51"/>
      <c r="I940" s="51"/>
      <c r="J940" s="51"/>
      <c r="K940" s="51"/>
      <c r="L940" s="51"/>
      <c r="M940" s="51"/>
      <c r="N940" s="51"/>
      <c r="O940" s="51"/>
      <c r="P940" s="51"/>
      <c r="Q940" s="51"/>
      <c r="R940" s="51"/>
      <c r="S940" s="51"/>
      <c r="T940" s="51"/>
      <c r="U940" s="51"/>
    </row>
    <row r="941">
      <c r="A941" s="51"/>
      <c r="B941" s="51"/>
      <c r="C941" s="52"/>
      <c r="D941" s="51"/>
      <c r="E941" s="51"/>
      <c r="F941" s="51"/>
      <c r="G941" s="51"/>
      <c r="H941" s="51"/>
      <c r="I941" s="51"/>
      <c r="J941" s="51"/>
      <c r="K941" s="51"/>
      <c r="L941" s="51"/>
      <c r="M941" s="51"/>
      <c r="N941" s="51"/>
      <c r="O941" s="51"/>
      <c r="P941" s="51"/>
      <c r="Q941" s="51"/>
      <c r="R941" s="51"/>
      <c r="S941" s="51"/>
      <c r="T941" s="51"/>
      <c r="U941" s="51"/>
    </row>
    <row r="942">
      <c r="A942" s="51"/>
      <c r="B942" s="51"/>
      <c r="C942" s="52"/>
      <c r="D942" s="51"/>
      <c r="E942" s="51"/>
      <c r="F942" s="51"/>
      <c r="G942" s="51"/>
      <c r="H942" s="51"/>
      <c r="I942" s="51"/>
      <c r="J942" s="51"/>
      <c r="K942" s="51"/>
      <c r="L942" s="51"/>
      <c r="M942" s="51"/>
      <c r="N942" s="51"/>
      <c r="O942" s="51"/>
      <c r="P942" s="51"/>
      <c r="Q942" s="51"/>
      <c r="R942" s="51"/>
      <c r="S942" s="51"/>
      <c r="T942" s="51"/>
      <c r="U942" s="51"/>
    </row>
    <row r="943">
      <c r="A943" s="51"/>
      <c r="B943" s="51"/>
      <c r="C943" s="52"/>
      <c r="D943" s="51"/>
      <c r="E943" s="51"/>
      <c r="F943" s="51"/>
      <c r="G943" s="51"/>
      <c r="H943" s="51"/>
      <c r="I943" s="51"/>
      <c r="J943" s="51"/>
      <c r="K943" s="51"/>
      <c r="L943" s="51"/>
      <c r="M943" s="51"/>
      <c r="N943" s="51"/>
      <c r="O943" s="51"/>
      <c r="P943" s="51"/>
      <c r="Q943" s="51"/>
      <c r="R943" s="51"/>
      <c r="S943" s="51"/>
      <c r="T943" s="51"/>
      <c r="U943" s="51"/>
    </row>
    <row r="944">
      <c r="A944" s="51"/>
      <c r="B944" s="51"/>
      <c r="C944" s="52"/>
      <c r="D944" s="51"/>
      <c r="E944" s="51"/>
      <c r="F944" s="51"/>
      <c r="G944" s="51"/>
      <c r="H944" s="51"/>
      <c r="I944" s="51"/>
      <c r="J944" s="51"/>
      <c r="K944" s="51"/>
      <c r="L944" s="51"/>
      <c r="M944" s="51"/>
      <c r="N944" s="51"/>
      <c r="O944" s="51"/>
      <c r="P944" s="51"/>
      <c r="Q944" s="51"/>
      <c r="R944" s="51"/>
      <c r="S944" s="51"/>
      <c r="T944" s="51"/>
      <c r="U944" s="51"/>
    </row>
    <row r="945">
      <c r="A945" s="51"/>
      <c r="B945" s="51"/>
      <c r="C945" s="52"/>
      <c r="D945" s="51"/>
      <c r="E945" s="51"/>
      <c r="F945" s="51"/>
      <c r="G945" s="51"/>
      <c r="H945" s="51"/>
      <c r="I945" s="51"/>
      <c r="J945" s="51"/>
      <c r="K945" s="51"/>
      <c r="L945" s="51"/>
      <c r="M945" s="51"/>
      <c r="N945" s="51"/>
      <c r="O945" s="51"/>
      <c r="P945" s="51"/>
      <c r="Q945" s="51"/>
      <c r="R945" s="51"/>
      <c r="S945" s="51"/>
      <c r="T945" s="51"/>
      <c r="U945" s="51"/>
    </row>
    <row r="946">
      <c r="A946" s="51"/>
      <c r="B946" s="51"/>
      <c r="C946" s="52"/>
      <c r="D946" s="51"/>
      <c r="E946" s="51"/>
      <c r="F946" s="51"/>
      <c r="G946" s="51"/>
      <c r="H946" s="51"/>
      <c r="I946" s="51"/>
      <c r="J946" s="51"/>
      <c r="K946" s="51"/>
      <c r="L946" s="51"/>
      <c r="M946" s="51"/>
      <c r="N946" s="51"/>
      <c r="O946" s="51"/>
      <c r="P946" s="51"/>
      <c r="Q946" s="51"/>
      <c r="R946" s="51"/>
      <c r="S946" s="51"/>
      <c r="T946" s="51"/>
      <c r="U946" s="51"/>
    </row>
    <row r="947">
      <c r="A947" s="51"/>
      <c r="B947" s="51"/>
      <c r="C947" s="52"/>
      <c r="D947" s="51"/>
      <c r="E947" s="51"/>
      <c r="F947" s="51"/>
      <c r="G947" s="51"/>
      <c r="H947" s="51"/>
      <c r="I947" s="51"/>
      <c r="J947" s="51"/>
      <c r="K947" s="51"/>
      <c r="L947" s="51"/>
      <c r="M947" s="51"/>
      <c r="N947" s="51"/>
      <c r="O947" s="51"/>
      <c r="P947" s="51"/>
      <c r="Q947" s="51"/>
      <c r="R947" s="51"/>
      <c r="S947" s="51"/>
      <c r="T947" s="51"/>
      <c r="U947" s="51"/>
    </row>
    <row r="948">
      <c r="A948" s="51"/>
      <c r="B948" s="51"/>
      <c r="C948" s="52"/>
      <c r="D948" s="51"/>
      <c r="E948" s="51"/>
      <c r="F948" s="51"/>
      <c r="G948" s="51"/>
      <c r="H948" s="51"/>
      <c r="I948" s="51"/>
      <c r="J948" s="51"/>
      <c r="K948" s="51"/>
      <c r="L948" s="51"/>
      <c r="M948" s="51"/>
      <c r="N948" s="51"/>
      <c r="O948" s="51"/>
      <c r="P948" s="51"/>
      <c r="Q948" s="51"/>
      <c r="R948" s="51"/>
      <c r="S948" s="51"/>
      <c r="T948" s="51"/>
      <c r="U948" s="51"/>
    </row>
    <row r="949">
      <c r="A949" s="51"/>
      <c r="B949" s="51"/>
      <c r="C949" s="52"/>
      <c r="D949" s="51"/>
      <c r="E949" s="51"/>
      <c r="F949" s="51"/>
      <c r="G949" s="51"/>
      <c r="H949" s="51"/>
      <c r="I949" s="51"/>
      <c r="J949" s="51"/>
      <c r="K949" s="51"/>
      <c r="L949" s="51"/>
      <c r="M949" s="51"/>
      <c r="N949" s="51"/>
      <c r="O949" s="51"/>
      <c r="P949" s="51"/>
      <c r="Q949" s="51"/>
      <c r="R949" s="51"/>
      <c r="S949" s="51"/>
      <c r="T949" s="51"/>
      <c r="U949" s="51"/>
    </row>
    <row r="950">
      <c r="A950" s="51"/>
      <c r="B950" s="51"/>
      <c r="C950" s="52"/>
      <c r="D950" s="51"/>
      <c r="E950" s="51"/>
      <c r="F950" s="51"/>
      <c r="G950" s="51"/>
      <c r="H950" s="51"/>
      <c r="I950" s="51"/>
      <c r="J950" s="51"/>
      <c r="K950" s="51"/>
      <c r="L950" s="51"/>
      <c r="M950" s="51"/>
      <c r="N950" s="51"/>
      <c r="O950" s="51"/>
      <c r="P950" s="51"/>
      <c r="Q950" s="51"/>
      <c r="R950" s="51"/>
      <c r="S950" s="51"/>
      <c r="T950" s="51"/>
      <c r="U950" s="51"/>
    </row>
    <row r="951">
      <c r="A951" s="51"/>
      <c r="B951" s="51"/>
      <c r="C951" s="52"/>
      <c r="D951" s="51"/>
      <c r="E951" s="51"/>
      <c r="F951" s="51"/>
      <c r="G951" s="51"/>
      <c r="H951" s="51"/>
      <c r="I951" s="51"/>
      <c r="J951" s="51"/>
      <c r="K951" s="51"/>
      <c r="L951" s="51"/>
      <c r="M951" s="51"/>
      <c r="N951" s="51"/>
      <c r="O951" s="51"/>
      <c r="P951" s="51"/>
      <c r="Q951" s="51"/>
      <c r="R951" s="51"/>
      <c r="S951" s="51"/>
      <c r="T951" s="51"/>
      <c r="U951" s="51"/>
    </row>
    <row r="952">
      <c r="A952" s="51"/>
      <c r="B952" s="51"/>
      <c r="C952" s="52"/>
      <c r="D952" s="51"/>
      <c r="E952" s="51"/>
      <c r="F952" s="51"/>
      <c r="G952" s="51"/>
      <c r="H952" s="51"/>
      <c r="I952" s="51"/>
      <c r="J952" s="51"/>
      <c r="K952" s="51"/>
      <c r="L952" s="51"/>
      <c r="M952" s="51"/>
      <c r="N952" s="51"/>
      <c r="O952" s="51"/>
      <c r="P952" s="51"/>
      <c r="Q952" s="51"/>
      <c r="R952" s="51"/>
      <c r="S952" s="51"/>
      <c r="T952" s="51"/>
      <c r="U952" s="51"/>
    </row>
    <row r="953">
      <c r="A953" s="51"/>
      <c r="B953" s="51"/>
      <c r="C953" s="52"/>
      <c r="D953" s="51"/>
      <c r="E953" s="51"/>
      <c r="F953" s="51"/>
      <c r="G953" s="51"/>
      <c r="H953" s="51"/>
      <c r="I953" s="51"/>
      <c r="J953" s="51"/>
      <c r="K953" s="51"/>
      <c r="L953" s="51"/>
      <c r="M953" s="51"/>
      <c r="N953" s="51"/>
      <c r="O953" s="51"/>
      <c r="P953" s="51"/>
      <c r="Q953" s="51"/>
      <c r="R953" s="51"/>
      <c r="S953" s="51"/>
      <c r="T953" s="51"/>
      <c r="U953" s="51"/>
    </row>
    <row r="954">
      <c r="A954" s="51"/>
      <c r="B954" s="51"/>
      <c r="C954" s="52"/>
      <c r="D954" s="51"/>
      <c r="E954" s="51"/>
      <c r="F954" s="51"/>
      <c r="G954" s="51"/>
      <c r="H954" s="51"/>
      <c r="I954" s="51"/>
      <c r="J954" s="51"/>
      <c r="K954" s="51"/>
      <c r="L954" s="51"/>
      <c r="M954" s="51"/>
      <c r="N954" s="51"/>
      <c r="O954" s="51"/>
      <c r="P954" s="51"/>
      <c r="Q954" s="51"/>
      <c r="R954" s="51"/>
      <c r="S954" s="51"/>
      <c r="T954" s="51"/>
      <c r="U954" s="51"/>
    </row>
    <row r="955">
      <c r="A955" s="51"/>
      <c r="B955" s="51"/>
      <c r="C955" s="52"/>
      <c r="D955" s="51"/>
      <c r="E955" s="51"/>
      <c r="F955" s="51"/>
      <c r="G955" s="51"/>
      <c r="H955" s="51"/>
      <c r="I955" s="51"/>
      <c r="J955" s="51"/>
      <c r="K955" s="51"/>
      <c r="L955" s="51"/>
      <c r="M955" s="51"/>
      <c r="N955" s="51"/>
      <c r="O955" s="51"/>
      <c r="P955" s="51"/>
      <c r="Q955" s="51"/>
      <c r="R955" s="51"/>
      <c r="S955" s="51"/>
      <c r="T955" s="51"/>
      <c r="U955" s="51"/>
    </row>
    <row r="956">
      <c r="A956" s="51"/>
      <c r="B956" s="51"/>
      <c r="C956" s="52"/>
      <c r="D956" s="51"/>
      <c r="E956" s="51"/>
      <c r="F956" s="51"/>
      <c r="G956" s="51"/>
      <c r="H956" s="51"/>
      <c r="I956" s="51"/>
      <c r="J956" s="51"/>
      <c r="K956" s="51"/>
      <c r="L956" s="51"/>
      <c r="M956" s="51"/>
      <c r="N956" s="51"/>
      <c r="O956" s="51"/>
      <c r="P956" s="51"/>
      <c r="Q956" s="51"/>
      <c r="R956" s="51"/>
      <c r="S956" s="51"/>
      <c r="T956" s="51"/>
      <c r="U956" s="51"/>
    </row>
    <row r="957">
      <c r="A957" s="51"/>
      <c r="B957" s="51"/>
      <c r="C957" s="52"/>
      <c r="D957" s="51"/>
      <c r="E957" s="51"/>
      <c r="F957" s="51"/>
      <c r="G957" s="51"/>
      <c r="H957" s="51"/>
      <c r="I957" s="51"/>
      <c r="J957" s="51"/>
      <c r="K957" s="51"/>
      <c r="L957" s="51"/>
      <c r="M957" s="51"/>
      <c r="N957" s="51"/>
      <c r="O957" s="51"/>
      <c r="P957" s="51"/>
      <c r="Q957" s="51"/>
      <c r="R957" s="51"/>
      <c r="S957" s="51"/>
      <c r="T957" s="51"/>
      <c r="U957" s="51"/>
    </row>
    <row r="958">
      <c r="A958" s="51"/>
      <c r="B958" s="51"/>
      <c r="C958" s="52"/>
      <c r="D958" s="51"/>
      <c r="E958" s="51"/>
      <c r="F958" s="51"/>
      <c r="G958" s="51"/>
      <c r="H958" s="51"/>
      <c r="I958" s="51"/>
      <c r="J958" s="51"/>
      <c r="K958" s="51"/>
      <c r="L958" s="51"/>
      <c r="M958" s="51"/>
      <c r="N958" s="51"/>
      <c r="O958" s="51"/>
      <c r="P958" s="51"/>
      <c r="Q958" s="51"/>
      <c r="R958" s="51"/>
      <c r="S958" s="51"/>
      <c r="T958" s="51"/>
      <c r="U958" s="51"/>
    </row>
    <row r="959">
      <c r="A959" s="51"/>
      <c r="B959" s="51"/>
      <c r="C959" s="52"/>
      <c r="D959" s="51"/>
      <c r="E959" s="51"/>
      <c r="F959" s="51"/>
      <c r="G959" s="51"/>
      <c r="H959" s="51"/>
      <c r="I959" s="51"/>
      <c r="J959" s="51"/>
      <c r="K959" s="51"/>
      <c r="L959" s="51"/>
      <c r="M959" s="51"/>
      <c r="N959" s="51"/>
      <c r="O959" s="51"/>
      <c r="P959" s="51"/>
      <c r="Q959" s="51"/>
      <c r="R959" s="51"/>
      <c r="S959" s="51"/>
      <c r="T959" s="51"/>
      <c r="U959" s="51"/>
    </row>
    <row r="960">
      <c r="A960" s="51"/>
      <c r="B960" s="51"/>
      <c r="C960" s="52"/>
      <c r="D960" s="51"/>
      <c r="E960" s="51"/>
      <c r="F960" s="51"/>
      <c r="G960" s="51"/>
      <c r="H960" s="51"/>
      <c r="I960" s="51"/>
      <c r="J960" s="51"/>
      <c r="K960" s="51"/>
      <c r="L960" s="51"/>
      <c r="M960" s="51"/>
      <c r="N960" s="51"/>
      <c r="O960" s="51"/>
      <c r="P960" s="51"/>
      <c r="Q960" s="51"/>
      <c r="R960" s="51"/>
      <c r="S960" s="51"/>
      <c r="T960" s="51"/>
      <c r="U960" s="51"/>
    </row>
    <row r="961">
      <c r="A961" s="51"/>
      <c r="B961" s="51"/>
      <c r="C961" s="52"/>
      <c r="D961" s="51"/>
      <c r="E961" s="51"/>
      <c r="F961" s="51"/>
      <c r="G961" s="51"/>
      <c r="H961" s="51"/>
      <c r="I961" s="51"/>
      <c r="J961" s="51"/>
      <c r="K961" s="51"/>
      <c r="L961" s="51"/>
      <c r="M961" s="51"/>
      <c r="N961" s="51"/>
      <c r="O961" s="51"/>
      <c r="P961" s="51"/>
      <c r="Q961" s="51"/>
      <c r="R961" s="51"/>
      <c r="S961" s="51"/>
      <c r="T961" s="51"/>
      <c r="U961" s="51"/>
    </row>
    <row r="962">
      <c r="A962" s="51"/>
      <c r="B962" s="51"/>
      <c r="C962" s="52"/>
      <c r="D962" s="51"/>
      <c r="E962" s="51"/>
      <c r="F962" s="51"/>
      <c r="G962" s="51"/>
      <c r="H962" s="51"/>
      <c r="I962" s="51"/>
      <c r="J962" s="51"/>
      <c r="K962" s="51"/>
      <c r="L962" s="51"/>
      <c r="M962" s="51"/>
      <c r="N962" s="51"/>
      <c r="O962" s="51"/>
      <c r="P962" s="51"/>
      <c r="Q962" s="51"/>
      <c r="R962" s="51"/>
      <c r="S962" s="51"/>
      <c r="T962" s="51"/>
      <c r="U962" s="51"/>
    </row>
    <row r="963">
      <c r="A963" s="51"/>
      <c r="B963" s="51"/>
      <c r="C963" s="52"/>
      <c r="D963" s="51"/>
      <c r="E963" s="51"/>
      <c r="F963" s="51"/>
      <c r="G963" s="51"/>
      <c r="H963" s="51"/>
      <c r="I963" s="51"/>
      <c r="J963" s="51"/>
      <c r="K963" s="51"/>
      <c r="L963" s="51"/>
      <c r="M963" s="51"/>
      <c r="N963" s="51"/>
      <c r="O963" s="51"/>
      <c r="P963" s="51"/>
      <c r="Q963" s="51"/>
      <c r="R963" s="51"/>
      <c r="S963" s="51"/>
      <c r="T963" s="51"/>
      <c r="U963" s="51"/>
    </row>
    <row r="964">
      <c r="A964" s="51"/>
      <c r="B964" s="51"/>
      <c r="C964" s="52"/>
      <c r="D964" s="51"/>
      <c r="E964" s="51"/>
      <c r="F964" s="51"/>
      <c r="G964" s="51"/>
      <c r="H964" s="51"/>
      <c r="I964" s="51"/>
      <c r="J964" s="51"/>
      <c r="K964" s="51"/>
      <c r="L964" s="51"/>
      <c r="M964" s="51"/>
      <c r="N964" s="51"/>
      <c r="O964" s="51"/>
      <c r="P964" s="51"/>
      <c r="Q964" s="51"/>
      <c r="R964" s="51"/>
      <c r="S964" s="51"/>
      <c r="T964" s="51"/>
      <c r="U964" s="51"/>
    </row>
    <row r="965">
      <c r="A965" s="51"/>
      <c r="B965" s="51"/>
      <c r="C965" s="52"/>
      <c r="D965" s="51"/>
      <c r="E965" s="51"/>
      <c r="F965" s="51"/>
      <c r="G965" s="51"/>
      <c r="H965" s="51"/>
      <c r="I965" s="51"/>
      <c r="J965" s="51"/>
      <c r="K965" s="51"/>
      <c r="L965" s="51"/>
      <c r="M965" s="51"/>
      <c r="N965" s="51"/>
      <c r="O965" s="51"/>
      <c r="P965" s="51"/>
      <c r="Q965" s="51"/>
      <c r="R965" s="51"/>
      <c r="S965" s="51"/>
      <c r="T965" s="51"/>
      <c r="U965" s="51"/>
    </row>
    <row r="966">
      <c r="A966" s="51"/>
      <c r="B966" s="51"/>
      <c r="C966" s="52"/>
      <c r="D966" s="51"/>
      <c r="E966" s="51"/>
      <c r="F966" s="51"/>
      <c r="G966" s="51"/>
      <c r="H966" s="51"/>
      <c r="I966" s="51"/>
      <c r="J966" s="51"/>
      <c r="K966" s="51"/>
      <c r="L966" s="51"/>
      <c r="M966" s="51"/>
      <c r="N966" s="51"/>
      <c r="O966" s="51"/>
      <c r="P966" s="51"/>
      <c r="Q966" s="51"/>
      <c r="R966" s="51"/>
      <c r="S966" s="51"/>
      <c r="T966" s="51"/>
      <c r="U966" s="51"/>
    </row>
    <row r="967">
      <c r="A967" s="51"/>
      <c r="B967" s="51"/>
      <c r="C967" s="52"/>
      <c r="D967" s="51"/>
      <c r="E967" s="51"/>
      <c r="F967" s="51"/>
      <c r="G967" s="51"/>
      <c r="H967" s="51"/>
      <c r="I967" s="51"/>
      <c r="J967" s="51"/>
      <c r="K967" s="51"/>
      <c r="L967" s="51"/>
      <c r="M967" s="51"/>
      <c r="N967" s="51"/>
      <c r="O967" s="51"/>
      <c r="P967" s="51"/>
      <c r="Q967" s="51"/>
      <c r="R967" s="51"/>
      <c r="S967" s="51"/>
      <c r="T967" s="51"/>
      <c r="U967" s="51"/>
    </row>
    <row r="968">
      <c r="A968" s="51"/>
      <c r="B968" s="51"/>
      <c r="C968" s="52"/>
      <c r="D968" s="51"/>
      <c r="E968" s="51"/>
      <c r="F968" s="51"/>
      <c r="G968" s="51"/>
      <c r="H968" s="51"/>
      <c r="I968" s="51"/>
      <c r="J968" s="51"/>
      <c r="K968" s="51"/>
      <c r="L968" s="51"/>
      <c r="M968" s="51"/>
      <c r="N968" s="51"/>
      <c r="O968" s="51"/>
      <c r="P968" s="51"/>
      <c r="Q968" s="51"/>
      <c r="R968" s="51"/>
      <c r="S968" s="51"/>
      <c r="T968" s="51"/>
      <c r="U968" s="51"/>
    </row>
    <row r="969">
      <c r="A969" s="51"/>
      <c r="B969" s="51"/>
      <c r="C969" s="52"/>
      <c r="D969" s="51"/>
      <c r="E969" s="51"/>
      <c r="F969" s="51"/>
      <c r="G969" s="51"/>
      <c r="H969" s="51"/>
      <c r="I969" s="51"/>
      <c r="J969" s="51"/>
      <c r="K969" s="51"/>
      <c r="L969" s="51"/>
      <c r="M969" s="51"/>
      <c r="N969" s="51"/>
      <c r="O969" s="51"/>
      <c r="P969" s="51"/>
      <c r="Q969" s="51"/>
      <c r="R969" s="51"/>
      <c r="S969" s="51"/>
      <c r="T969" s="51"/>
      <c r="U969" s="51"/>
    </row>
    <row r="970">
      <c r="A970" s="51"/>
      <c r="B970" s="51"/>
      <c r="C970" s="52"/>
      <c r="D970" s="51"/>
      <c r="E970" s="51"/>
      <c r="F970" s="51"/>
      <c r="G970" s="51"/>
      <c r="H970" s="51"/>
      <c r="I970" s="51"/>
      <c r="J970" s="51"/>
      <c r="K970" s="51"/>
      <c r="L970" s="51"/>
      <c r="M970" s="51"/>
      <c r="N970" s="51"/>
      <c r="O970" s="51"/>
      <c r="P970" s="51"/>
      <c r="Q970" s="51"/>
      <c r="R970" s="51"/>
      <c r="S970" s="51"/>
      <c r="T970" s="51"/>
      <c r="U970" s="51"/>
    </row>
    <row r="971">
      <c r="A971" s="51"/>
      <c r="B971" s="51"/>
      <c r="C971" s="52"/>
      <c r="D971" s="51"/>
      <c r="E971" s="51"/>
      <c r="F971" s="51"/>
      <c r="G971" s="51"/>
      <c r="H971" s="51"/>
      <c r="I971" s="51"/>
      <c r="J971" s="51"/>
      <c r="K971" s="51"/>
      <c r="L971" s="51"/>
      <c r="M971" s="51"/>
      <c r="N971" s="51"/>
      <c r="O971" s="51"/>
      <c r="P971" s="51"/>
      <c r="Q971" s="51"/>
      <c r="R971" s="51"/>
      <c r="S971" s="51"/>
      <c r="T971" s="51"/>
      <c r="U971" s="51"/>
    </row>
    <row r="972">
      <c r="A972" s="51"/>
      <c r="B972" s="51"/>
      <c r="C972" s="52"/>
      <c r="D972" s="51"/>
      <c r="E972" s="51"/>
      <c r="F972" s="51"/>
      <c r="G972" s="51"/>
      <c r="H972" s="51"/>
      <c r="I972" s="51"/>
      <c r="J972" s="51"/>
      <c r="K972" s="51"/>
      <c r="L972" s="51"/>
      <c r="M972" s="51"/>
      <c r="N972" s="51"/>
      <c r="O972" s="51"/>
      <c r="P972" s="51"/>
      <c r="Q972" s="51"/>
      <c r="R972" s="51"/>
      <c r="S972" s="51"/>
      <c r="T972" s="51"/>
      <c r="U972" s="51"/>
    </row>
    <row r="973">
      <c r="A973" s="51"/>
      <c r="B973" s="51"/>
      <c r="C973" s="52"/>
      <c r="D973" s="51"/>
      <c r="E973" s="51"/>
      <c r="F973" s="51"/>
      <c r="G973" s="51"/>
      <c r="H973" s="51"/>
      <c r="I973" s="51"/>
      <c r="J973" s="51"/>
      <c r="K973" s="51"/>
      <c r="L973" s="51"/>
      <c r="M973" s="51"/>
      <c r="N973" s="51"/>
      <c r="O973" s="51"/>
      <c r="P973" s="51"/>
      <c r="Q973" s="51"/>
      <c r="R973" s="51"/>
      <c r="S973" s="51"/>
      <c r="T973" s="51"/>
      <c r="U973" s="51"/>
    </row>
    <row r="974">
      <c r="A974" s="51"/>
      <c r="B974" s="51"/>
      <c r="C974" s="52"/>
      <c r="D974" s="51"/>
      <c r="E974" s="51"/>
      <c r="F974" s="51"/>
      <c r="G974" s="51"/>
      <c r="H974" s="51"/>
      <c r="I974" s="51"/>
      <c r="J974" s="51"/>
      <c r="K974" s="51"/>
      <c r="L974" s="51"/>
      <c r="M974" s="51"/>
      <c r="N974" s="51"/>
      <c r="O974" s="51"/>
      <c r="P974" s="51"/>
      <c r="Q974" s="51"/>
      <c r="R974" s="51"/>
      <c r="S974" s="51"/>
      <c r="T974" s="51"/>
      <c r="U974" s="51"/>
    </row>
    <row r="975">
      <c r="A975" s="51"/>
      <c r="B975" s="51"/>
      <c r="C975" s="52"/>
      <c r="D975" s="51"/>
      <c r="E975" s="51"/>
      <c r="F975" s="51"/>
      <c r="G975" s="51"/>
      <c r="H975" s="51"/>
      <c r="I975" s="51"/>
      <c r="J975" s="51"/>
      <c r="K975" s="51"/>
      <c r="L975" s="51"/>
      <c r="M975" s="51"/>
      <c r="N975" s="51"/>
      <c r="O975" s="51"/>
      <c r="P975" s="51"/>
      <c r="Q975" s="51"/>
      <c r="R975" s="51"/>
      <c r="S975" s="51"/>
      <c r="T975" s="51"/>
      <c r="U975" s="51"/>
    </row>
    <row r="976">
      <c r="A976" s="51"/>
      <c r="B976" s="51"/>
      <c r="C976" s="52"/>
      <c r="D976" s="51"/>
      <c r="E976" s="51"/>
      <c r="F976" s="51"/>
      <c r="G976" s="51"/>
      <c r="H976" s="51"/>
      <c r="I976" s="51"/>
      <c r="J976" s="51"/>
      <c r="K976" s="51"/>
      <c r="L976" s="51"/>
      <c r="M976" s="51"/>
      <c r="N976" s="51"/>
      <c r="O976" s="51"/>
      <c r="P976" s="51"/>
      <c r="Q976" s="51"/>
      <c r="R976" s="51"/>
      <c r="S976" s="51"/>
      <c r="T976" s="51"/>
      <c r="U976" s="51"/>
    </row>
    <row r="977">
      <c r="A977" s="51"/>
      <c r="B977" s="51"/>
      <c r="C977" s="52"/>
      <c r="D977" s="51"/>
      <c r="E977" s="51"/>
      <c r="F977" s="51"/>
      <c r="G977" s="51"/>
      <c r="H977" s="51"/>
      <c r="I977" s="51"/>
      <c r="J977" s="51"/>
      <c r="K977" s="51"/>
      <c r="L977" s="51"/>
      <c r="M977" s="51"/>
      <c r="N977" s="51"/>
      <c r="O977" s="51"/>
      <c r="P977" s="51"/>
      <c r="Q977" s="51"/>
      <c r="R977" s="51"/>
      <c r="S977" s="51"/>
      <c r="T977" s="51"/>
      <c r="U977" s="51"/>
    </row>
    <row r="978">
      <c r="A978" s="51"/>
      <c r="B978" s="51"/>
      <c r="C978" s="52"/>
      <c r="D978" s="51"/>
      <c r="E978" s="51"/>
      <c r="F978" s="51"/>
      <c r="G978" s="51"/>
      <c r="H978" s="51"/>
      <c r="I978" s="51"/>
      <c r="J978" s="51"/>
      <c r="K978" s="51"/>
      <c r="L978" s="51"/>
      <c r="M978" s="51"/>
      <c r="N978" s="51"/>
      <c r="O978" s="51"/>
      <c r="P978" s="51"/>
      <c r="Q978" s="51"/>
      <c r="R978" s="51"/>
      <c r="S978" s="51"/>
      <c r="T978" s="51"/>
      <c r="U978" s="51"/>
    </row>
    <row r="979">
      <c r="A979" s="51"/>
      <c r="B979" s="51"/>
      <c r="C979" s="52"/>
      <c r="D979" s="51"/>
      <c r="E979" s="51"/>
      <c r="F979" s="51"/>
      <c r="G979" s="51"/>
      <c r="H979" s="51"/>
      <c r="I979" s="51"/>
      <c r="J979" s="51"/>
      <c r="K979" s="51"/>
      <c r="L979" s="51"/>
      <c r="M979" s="51"/>
      <c r="N979" s="51"/>
      <c r="O979" s="51"/>
      <c r="P979" s="51"/>
      <c r="Q979" s="51"/>
      <c r="R979" s="51"/>
      <c r="S979" s="51"/>
      <c r="T979" s="51"/>
      <c r="U979" s="51"/>
    </row>
    <row r="980">
      <c r="A980" s="51"/>
      <c r="B980" s="51"/>
      <c r="C980" s="52"/>
      <c r="D980" s="51"/>
      <c r="E980" s="51"/>
      <c r="F980" s="51"/>
      <c r="G980" s="51"/>
      <c r="H980" s="51"/>
      <c r="I980" s="51"/>
      <c r="J980" s="51"/>
      <c r="K980" s="51"/>
      <c r="L980" s="51"/>
      <c r="M980" s="51"/>
      <c r="N980" s="51"/>
      <c r="O980" s="51"/>
      <c r="P980" s="51"/>
      <c r="Q980" s="51"/>
      <c r="R980" s="51"/>
      <c r="S980" s="51"/>
      <c r="T980" s="51"/>
      <c r="U980" s="51"/>
    </row>
    <row r="981">
      <c r="A981" s="51"/>
      <c r="B981" s="51"/>
      <c r="C981" s="52"/>
      <c r="D981" s="51"/>
      <c r="E981" s="51"/>
      <c r="F981" s="51"/>
      <c r="G981" s="51"/>
      <c r="H981" s="51"/>
      <c r="I981" s="51"/>
      <c r="J981" s="51"/>
      <c r="K981" s="51"/>
      <c r="L981" s="51"/>
      <c r="M981" s="51"/>
      <c r="N981" s="51"/>
      <c r="O981" s="51"/>
      <c r="P981" s="51"/>
      <c r="Q981" s="51"/>
      <c r="R981" s="51"/>
      <c r="S981" s="51"/>
      <c r="T981" s="51"/>
      <c r="U981" s="51"/>
    </row>
    <row r="982">
      <c r="A982" s="51"/>
      <c r="B982" s="51"/>
      <c r="C982" s="52"/>
      <c r="D982" s="51"/>
      <c r="E982" s="51"/>
      <c r="F982" s="51"/>
      <c r="G982" s="51"/>
      <c r="H982" s="51"/>
      <c r="I982" s="51"/>
      <c r="J982" s="51"/>
      <c r="K982" s="51"/>
      <c r="L982" s="51"/>
      <c r="M982" s="51"/>
      <c r="N982" s="51"/>
      <c r="O982" s="51"/>
      <c r="P982" s="51"/>
      <c r="Q982" s="51"/>
      <c r="R982" s="51"/>
      <c r="S982" s="51"/>
      <c r="T982" s="51"/>
      <c r="U982" s="51"/>
    </row>
    <row r="983">
      <c r="A983" s="51"/>
      <c r="B983" s="51"/>
      <c r="C983" s="52"/>
      <c r="D983" s="51"/>
      <c r="E983" s="51"/>
      <c r="F983" s="51"/>
      <c r="G983" s="51"/>
      <c r="H983" s="51"/>
      <c r="I983" s="51"/>
      <c r="J983" s="51"/>
      <c r="K983" s="51"/>
      <c r="L983" s="51"/>
      <c r="M983" s="51"/>
      <c r="N983" s="51"/>
      <c r="O983" s="51"/>
      <c r="P983" s="51"/>
      <c r="Q983" s="51"/>
      <c r="R983" s="51"/>
      <c r="S983" s="51"/>
      <c r="T983" s="51"/>
      <c r="U983" s="51"/>
    </row>
    <row r="984">
      <c r="A984" s="51"/>
      <c r="B984" s="51"/>
      <c r="C984" s="52"/>
      <c r="D984" s="51"/>
      <c r="E984" s="51"/>
      <c r="F984" s="51"/>
      <c r="G984" s="51"/>
      <c r="H984" s="51"/>
      <c r="I984" s="51"/>
      <c r="J984" s="51"/>
      <c r="K984" s="51"/>
      <c r="L984" s="51"/>
      <c r="M984" s="51"/>
      <c r="N984" s="51"/>
      <c r="O984" s="51"/>
      <c r="P984" s="51"/>
      <c r="Q984" s="51"/>
      <c r="R984" s="51"/>
      <c r="S984" s="51"/>
      <c r="T984" s="51"/>
      <c r="U984" s="51"/>
    </row>
    <row r="985">
      <c r="A985" s="51"/>
      <c r="B985" s="51"/>
      <c r="C985" s="52"/>
      <c r="D985" s="51"/>
      <c r="E985" s="51"/>
      <c r="F985" s="51"/>
      <c r="G985" s="51"/>
      <c r="H985" s="51"/>
      <c r="I985" s="51"/>
      <c r="J985" s="51"/>
      <c r="K985" s="51"/>
      <c r="L985" s="51"/>
      <c r="M985" s="51"/>
      <c r="N985" s="51"/>
      <c r="O985" s="51"/>
      <c r="P985" s="51"/>
      <c r="Q985" s="51"/>
      <c r="R985" s="51"/>
      <c r="S985" s="51"/>
      <c r="T985" s="51"/>
      <c r="U985" s="51"/>
    </row>
    <row r="986">
      <c r="A986" s="51"/>
      <c r="B986" s="51"/>
      <c r="C986" s="52"/>
      <c r="D986" s="51"/>
      <c r="E986" s="51"/>
      <c r="F986" s="51"/>
      <c r="G986" s="51"/>
      <c r="H986" s="51"/>
      <c r="I986" s="51"/>
      <c r="J986" s="51"/>
      <c r="K986" s="51"/>
      <c r="L986" s="51"/>
      <c r="M986" s="51"/>
      <c r="N986" s="51"/>
      <c r="O986" s="51"/>
      <c r="P986" s="51"/>
      <c r="Q986" s="51"/>
      <c r="R986" s="51"/>
      <c r="S986" s="51"/>
      <c r="T986" s="51"/>
      <c r="U986" s="51"/>
    </row>
    <row r="987">
      <c r="A987" s="51"/>
      <c r="B987" s="51"/>
      <c r="C987" s="52"/>
      <c r="D987" s="51"/>
      <c r="E987" s="51"/>
      <c r="F987" s="51"/>
      <c r="G987" s="51"/>
      <c r="H987" s="51"/>
      <c r="I987" s="51"/>
      <c r="J987" s="51"/>
      <c r="K987" s="51"/>
      <c r="L987" s="51"/>
      <c r="M987" s="51"/>
      <c r="N987" s="51"/>
      <c r="O987" s="51"/>
      <c r="P987" s="51"/>
      <c r="Q987" s="51"/>
      <c r="R987" s="51"/>
      <c r="S987" s="51"/>
      <c r="T987" s="51"/>
      <c r="U987" s="51"/>
    </row>
    <row r="988">
      <c r="A988" s="51"/>
      <c r="B988" s="51"/>
      <c r="C988" s="52"/>
      <c r="D988" s="51"/>
      <c r="E988" s="51"/>
      <c r="F988" s="51"/>
      <c r="G988" s="51"/>
      <c r="H988" s="51"/>
      <c r="I988" s="51"/>
      <c r="J988" s="51"/>
      <c r="K988" s="51"/>
      <c r="L988" s="51"/>
      <c r="M988" s="51"/>
      <c r="N988" s="51"/>
      <c r="O988" s="51"/>
      <c r="P988" s="51"/>
      <c r="Q988" s="51"/>
      <c r="R988" s="51"/>
      <c r="S988" s="51"/>
      <c r="T988" s="51"/>
      <c r="U988" s="51"/>
    </row>
    <row r="989">
      <c r="A989" s="51"/>
      <c r="B989" s="51"/>
      <c r="C989" s="52"/>
      <c r="D989" s="51"/>
      <c r="E989" s="51"/>
      <c r="F989" s="51"/>
      <c r="G989" s="51"/>
      <c r="H989" s="51"/>
      <c r="I989" s="51"/>
      <c r="J989" s="51"/>
      <c r="K989" s="51"/>
      <c r="L989" s="51"/>
      <c r="M989" s="51"/>
      <c r="N989" s="51"/>
      <c r="O989" s="51"/>
      <c r="P989" s="51"/>
      <c r="Q989" s="51"/>
      <c r="R989" s="51"/>
      <c r="S989" s="51"/>
      <c r="T989" s="51"/>
      <c r="U989" s="51"/>
    </row>
    <row r="990">
      <c r="A990" s="51"/>
      <c r="B990" s="51"/>
      <c r="C990" s="52"/>
      <c r="D990" s="51"/>
      <c r="E990" s="51"/>
      <c r="F990" s="51"/>
      <c r="G990" s="51"/>
      <c r="H990" s="51"/>
      <c r="I990" s="51"/>
      <c r="J990" s="51"/>
      <c r="K990" s="51"/>
      <c r="L990" s="51"/>
      <c r="M990" s="51"/>
      <c r="N990" s="51"/>
      <c r="O990" s="51"/>
      <c r="P990" s="51"/>
      <c r="Q990" s="51"/>
      <c r="R990" s="51"/>
      <c r="S990" s="51"/>
      <c r="T990" s="51"/>
      <c r="U990" s="51"/>
    </row>
    <row r="991">
      <c r="A991" s="51"/>
      <c r="B991" s="51"/>
      <c r="C991" s="52"/>
      <c r="D991" s="51"/>
      <c r="E991" s="51"/>
      <c r="F991" s="51"/>
      <c r="G991" s="51"/>
      <c r="H991" s="51"/>
      <c r="I991" s="51"/>
      <c r="J991" s="51"/>
      <c r="K991" s="51"/>
      <c r="L991" s="51"/>
      <c r="M991" s="51"/>
      <c r="N991" s="51"/>
      <c r="O991" s="51"/>
      <c r="P991" s="51"/>
      <c r="Q991" s="51"/>
      <c r="R991" s="51"/>
      <c r="S991" s="51"/>
      <c r="T991" s="51"/>
      <c r="U991" s="51"/>
    </row>
    <row r="992">
      <c r="A992" s="51"/>
      <c r="B992" s="51"/>
      <c r="C992" s="52"/>
      <c r="D992" s="51"/>
      <c r="E992" s="51"/>
      <c r="F992" s="51"/>
      <c r="G992" s="51"/>
      <c r="H992" s="51"/>
      <c r="I992" s="51"/>
      <c r="J992" s="51"/>
      <c r="K992" s="51"/>
      <c r="L992" s="51"/>
      <c r="M992" s="51"/>
      <c r="N992" s="51"/>
      <c r="O992" s="51"/>
      <c r="P992" s="51"/>
      <c r="Q992" s="51"/>
      <c r="R992" s="51"/>
      <c r="S992" s="51"/>
      <c r="T992" s="51"/>
      <c r="U992" s="51"/>
    </row>
    <row r="993">
      <c r="A993" s="51"/>
      <c r="B993" s="51"/>
      <c r="C993" s="52"/>
      <c r="D993" s="51"/>
      <c r="E993" s="51"/>
      <c r="F993" s="51"/>
      <c r="G993" s="51"/>
      <c r="H993" s="51"/>
      <c r="I993" s="51"/>
      <c r="J993" s="51"/>
      <c r="K993" s="51"/>
      <c r="L993" s="51"/>
      <c r="M993" s="51"/>
      <c r="N993" s="51"/>
      <c r="O993" s="51"/>
      <c r="P993" s="51"/>
      <c r="Q993" s="51"/>
      <c r="R993" s="51"/>
      <c r="S993" s="51"/>
      <c r="T993" s="51"/>
      <c r="U993" s="51"/>
    </row>
    <row r="994">
      <c r="A994" s="51"/>
      <c r="B994" s="51"/>
      <c r="C994" s="52"/>
      <c r="D994" s="51"/>
      <c r="E994" s="51"/>
      <c r="F994" s="51"/>
      <c r="G994" s="51"/>
      <c r="H994" s="51"/>
      <c r="I994" s="51"/>
      <c r="J994" s="51"/>
      <c r="K994" s="51"/>
      <c r="L994" s="51"/>
      <c r="M994" s="51"/>
      <c r="N994" s="51"/>
      <c r="O994" s="51"/>
      <c r="P994" s="51"/>
      <c r="Q994" s="51"/>
      <c r="R994" s="51"/>
      <c r="S994" s="51"/>
      <c r="T994" s="51"/>
      <c r="U994" s="51"/>
    </row>
    <row r="995">
      <c r="A995" s="51"/>
      <c r="B995" s="51"/>
      <c r="C995" s="52"/>
      <c r="D995" s="51"/>
      <c r="E995" s="51"/>
      <c r="F995" s="51"/>
      <c r="G995" s="51"/>
      <c r="H995" s="51"/>
      <c r="I995" s="51"/>
      <c r="J995" s="51"/>
      <c r="K995" s="51"/>
      <c r="L995" s="51"/>
      <c r="M995" s="51"/>
      <c r="N995" s="51"/>
      <c r="O995" s="51"/>
      <c r="P995" s="51"/>
      <c r="Q995" s="51"/>
      <c r="R995" s="51"/>
      <c r="S995" s="51"/>
      <c r="T995" s="51"/>
      <c r="U995" s="51"/>
    </row>
    <row r="996">
      <c r="A996" s="51"/>
      <c r="B996" s="51"/>
      <c r="C996" s="52"/>
      <c r="D996" s="51"/>
      <c r="E996" s="51"/>
      <c r="F996" s="51"/>
      <c r="G996" s="51"/>
      <c r="H996" s="51"/>
      <c r="I996" s="51"/>
      <c r="J996" s="51"/>
      <c r="K996" s="51"/>
      <c r="L996" s="51"/>
      <c r="M996" s="51"/>
      <c r="N996" s="51"/>
      <c r="O996" s="51"/>
      <c r="P996" s="51"/>
      <c r="Q996" s="51"/>
      <c r="R996" s="51"/>
      <c r="S996" s="51"/>
      <c r="T996" s="51"/>
      <c r="U996" s="51"/>
    </row>
    <row r="997">
      <c r="A997" s="51"/>
      <c r="B997" s="51"/>
      <c r="C997" s="52"/>
      <c r="D997" s="51"/>
      <c r="E997" s="51"/>
      <c r="F997" s="51"/>
      <c r="G997" s="51"/>
      <c r="H997" s="51"/>
      <c r="I997" s="51"/>
      <c r="J997" s="51"/>
      <c r="K997" s="51"/>
      <c r="L997" s="51"/>
      <c r="M997" s="51"/>
      <c r="N997" s="51"/>
      <c r="O997" s="51"/>
      <c r="P997" s="51"/>
      <c r="Q997" s="51"/>
      <c r="R997" s="51"/>
      <c r="S997" s="51"/>
      <c r="T997" s="51"/>
      <c r="U997" s="51"/>
    </row>
    <row r="998">
      <c r="A998" s="51"/>
      <c r="B998" s="51"/>
      <c r="C998" s="52"/>
      <c r="D998" s="51"/>
      <c r="E998" s="51"/>
      <c r="F998" s="51"/>
      <c r="G998" s="51"/>
      <c r="H998" s="51"/>
      <c r="I998" s="51"/>
      <c r="J998" s="51"/>
      <c r="K998" s="51"/>
      <c r="L998" s="51"/>
      <c r="M998" s="51"/>
      <c r="N998" s="51"/>
      <c r="O998" s="51"/>
      <c r="P998" s="51"/>
      <c r="Q998" s="51"/>
      <c r="R998" s="51"/>
      <c r="S998" s="51"/>
      <c r="T998" s="51"/>
      <c r="U998" s="51"/>
    </row>
    <row r="999">
      <c r="A999" s="51"/>
      <c r="B999" s="51"/>
      <c r="C999" s="52"/>
      <c r="D999" s="51"/>
      <c r="E999" s="51"/>
      <c r="F999" s="51"/>
      <c r="G999" s="51"/>
      <c r="H999" s="51"/>
      <c r="I999" s="51"/>
      <c r="J999" s="51"/>
      <c r="K999" s="51"/>
      <c r="L999" s="51"/>
      <c r="M999" s="51"/>
      <c r="N999" s="51"/>
      <c r="O999" s="51"/>
      <c r="P999" s="51"/>
      <c r="Q999" s="51"/>
      <c r="R999" s="51"/>
      <c r="S999" s="51"/>
      <c r="T999" s="51"/>
      <c r="U999" s="51"/>
    </row>
    <row r="1000">
      <c r="A1000" s="51"/>
      <c r="B1000" s="51"/>
      <c r="C1000" s="52"/>
      <c r="D1000" s="51"/>
      <c r="E1000" s="51"/>
      <c r="F1000" s="51"/>
      <c r="G1000" s="51"/>
      <c r="H1000" s="51"/>
      <c r="I1000" s="51"/>
      <c r="J1000" s="51"/>
      <c r="K1000" s="51"/>
      <c r="L1000" s="51"/>
      <c r="M1000" s="51"/>
      <c r="N1000" s="51"/>
      <c r="O1000" s="51"/>
      <c r="P1000" s="51"/>
      <c r="Q1000" s="51"/>
      <c r="R1000" s="51"/>
      <c r="S1000" s="51"/>
      <c r="T1000" s="51"/>
      <c r="U1000" s="51"/>
    </row>
    <row r="1001">
      <c r="A1001" s="51"/>
      <c r="B1001" s="51"/>
      <c r="C1001" s="52"/>
      <c r="D1001" s="51"/>
      <c r="E1001" s="51"/>
      <c r="F1001" s="51"/>
      <c r="G1001" s="51"/>
      <c r="H1001" s="51"/>
      <c r="I1001" s="51"/>
      <c r="J1001" s="51"/>
      <c r="K1001" s="51"/>
      <c r="L1001" s="51"/>
      <c r="M1001" s="51"/>
      <c r="N1001" s="51"/>
      <c r="O1001" s="51"/>
      <c r="P1001" s="51"/>
      <c r="Q1001" s="51"/>
      <c r="R1001" s="51"/>
      <c r="S1001" s="51"/>
      <c r="T1001" s="51"/>
      <c r="U1001" s="51"/>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11.14"/>
    <col customWidth="1" min="2" max="2" width="101.14"/>
  </cols>
  <sheetData>
    <row r="1">
      <c r="A1" s="32" t="s">
        <v>3991</v>
      </c>
      <c r="B1" s="32" t="s">
        <v>3992</v>
      </c>
      <c r="C1" s="33" t="s">
        <v>3993</v>
      </c>
      <c r="D1" s="34"/>
      <c r="E1" s="34"/>
      <c r="F1" s="34"/>
      <c r="G1" s="34"/>
      <c r="H1" s="34"/>
      <c r="I1" s="34"/>
      <c r="J1" s="34"/>
      <c r="K1" s="34"/>
      <c r="L1" s="34"/>
      <c r="M1" s="34"/>
      <c r="N1" s="34"/>
      <c r="O1" s="34"/>
      <c r="P1" s="34"/>
      <c r="Q1" s="34"/>
      <c r="R1" s="34"/>
      <c r="S1" s="34"/>
      <c r="T1" s="34"/>
      <c r="U1" s="34"/>
      <c r="V1" s="34"/>
      <c r="W1" s="34"/>
      <c r="X1" s="34"/>
      <c r="Y1" s="34"/>
      <c r="Z1" s="34"/>
      <c r="AA1" s="34"/>
    </row>
    <row r="2">
      <c r="A2" s="36" t="s">
        <v>3994</v>
      </c>
      <c r="B2" s="36" t="s">
        <v>3995</v>
      </c>
      <c r="C2" s="34"/>
      <c r="D2" s="34"/>
      <c r="E2" s="34"/>
      <c r="F2" s="34"/>
      <c r="G2" s="34"/>
      <c r="H2" s="34"/>
      <c r="I2" s="34"/>
      <c r="J2" s="34"/>
      <c r="K2" s="34"/>
      <c r="L2" s="34"/>
      <c r="M2" s="34"/>
      <c r="N2" s="34"/>
      <c r="O2" s="34"/>
      <c r="P2" s="34"/>
      <c r="Q2" s="34"/>
      <c r="R2" s="34"/>
      <c r="S2" s="34"/>
      <c r="T2" s="34"/>
      <c r="U2" s="34"/>
      <c r="V2" s="34"/>
      <c r="W2" s="34"/>
      <c r="X2" s="34"/>
      <c r="Y2" s="34"/>
      <c r="Z2" s="34"/>
      <c r="AA2" s="34"/>
    </row>
    <row r="3">
      <c r="A3" s="60" t="s">
        <v>3994</v>
      </c>
      <c r="B3" s="60" t="s">
        <v>3996</v>
      </c>
      <c r="C3" s="34"/>
      <c r="D3" s="34"/>
      <c r="E3" s="34"/>
      <c r="F3" s="34"/>
      <c r="G3" s="34"/>
      <c r="H3" s="34"/>
      <c r="I3" s="34"/>
      <c r="J3" s="34"/>
      <c r="K3" s="34"/>
      <c r="L3" s="34"/>
      <c r="M3" s="34"/>
      <c r="N3" s="34"/>
      <c r="O3" s="34"/>
      <c r="P3" s="34"/>
      <c r="Q3" s="34"/>
      <c r="R3" s="34"/>
      <c r="S3" s="34"/>
      <c r="T3" s="34"/>
      <c r="U3" s="34"/>
      <c r="V3" s="34"/>
      <c r="W3" s="34"/>
      <c r="X3" s="34"/>
      <c r="Y3" s="34"/>
      <c r="Z3" s="34"/>
      <c r="AA3" s="34"/>
    </row>
    <row r="4">
      <c r="A4" s="60" t="s">
        <v>3994</v>
      </c>
      <c r="B4" s="60" t="s">
        <v>3997</v>
      </c>
      <c r="C4" s="34"/>
      <c r="D4" s="34"/>
      <c r="E4" s="34"/>
      <c r="F4" s="34"/>
      <c r="G4" s="34"/>
      <c r="H4" s="34"/>
      <c r="I4" s="34"/>
      <c r="J4" s="34"/>
      <c r="K4" s="34"/>
      <c r="L4" s="34"/>
      <c r="M4" s="34"/>
      <c r="N4" s="34"/>
      <c r="O4" s="34"/>
      <c r="P4" s="34"/>
      <c r="Q4" s="34"/>
      <c r="R4" s="34"/>
      <c r="S4" s="34"/>
      <c r="T4" s="34"/>
      <c r="U4" s="34"/>
      <c r="V4" s="34"/>
      <c r="W4" s="34"/>
      <c r="X4" s="34"/>
      <c r="Y4" s="34"/>
      <c r="Z4" s="34"/>
      <c r="AA4" s="34"/>
    </row>
    <row r="5">
      <c r="A5" s="60" t="s">
        <v>3994</v>
      </c>
      <c r="B5" s="60" t="s">
        <v>3998</v>
      </c>
      <c r="C5" s="34"/>
      <c r="D5" s="34"/>
      <c r="E5" s="34"/>
      <c r="F5" s="34"/>
      <c r="G5" s="34"/>
      <c r="H5" s="34"/>
      <c r="I5" s="34"/>
      <c r="J5" s="34"/>
      <c r="K5" s="34"/>
      <c r="L5" s="34"/>
      <c r="M5" s="34"/>
      <c r="N5" s="34"/>
      <c r="O5" s="34"/>
      <c r="P5" s="34"/>
      <c r="Q5" s="34"/>
      <c r="R5" s="34"/>
      <c r="S5" s="34"/>
      <c r="T5" s="34"/>
      <c r="U5" s="34"/>
      <c r="V5" s="34"/>
      <c r="W5" s="34"/>
      <c r="X5" s="34"/>
      <c r="Y5" s="34"/>
      <c r="Z5" s="34"/>
      <c r="AA5" s="34"/>
    </row>
    <row r="6">
      <c r="A6" s="60" t="s">
        <v>3994</v>
      </c>
      <c r="B6" s="60" t="s">
        <v>3999</v>
      </c>
      <c r="C6" s="34"/>
      <c r="D6" s="34"/>
      <c r="E6" s="34"/>
      <c r="F6" s="34"/>
      <c r="G6" s="34"/>
      <c r="H6" s="34"/>
      <c r="I6" s="34"/>
      <c r="J6" s="34"/>
      <c r="K6" s="34"/>
      <c r="L6" s="34"/>
      <c r="M6" s="34"/>
      <c r="N6" s="34"/>
      <c r="O6" s="34"/>
      <c r="P6" s="34"/>
      <c r="Q6" s="34"/>
      <c r="R6" s="34"/>
      <c r="S6" s="34"/>
      <c r="T6" s="34"/>
      <c r="U6" s="34"/>
      <c r="V6" s="34"/>
      <c r="W6" s="34"/>
      <c r="X6" s="34"/>
      <c r="Y6" s="34"/>
      <c r="Z6" s="34"/>
      <c r="AA6" s="34"/>
    </row>
    <row r="7">
      <c r="A7" s="60" t="s">
        <v>3994</v>
      </c>
      <c r="B7" s="60" t="s">
        <v>4000</v>
      </c>
      <c r="C7" s="34"/>
      <c r="D7" s="34"/>
      <c r="E7" s="34"/>
      <c r="F7" s="34"/>
      <c r="G7" s="34"/>
      <c r="H7" s="34"/>
      <c r="I7" s="34"/>
      <c r="J7" s="34"/>
      <c r="K7" s="34"/>
      <c r="L7" s="34"/>
      <c r="M7" s="34"/>
      <c r="N7" s="34"/>
      <c r="O7" s="34"/>
      <c r="P7" s="34"/>
      <c r="Q7" s="34"/>
      <c r="R7" s="34"/>
      <c r="S7" s="34"/>
      <c r="T7" s="34"/>
      <c r="U7" s="34"/>
      <c r="V7" s="34"/>
      <c r="W7" s="34"/>
      <c r="X7" s="34"/>
      <c r="Y7" s="34"/>
      <c r="Z7" s="34"/>
      <c r="AA7" s="34"/>
    </row>
    <row r="8">
      <c r="A8" s="60" t="s">
        <v>3994</v>
      </c>
      <c r="B8" s="60" t="s">
        <v>4001</v>
      </c>
      <c r="C8" s="34"/>
      <c r="D8" s="34"/>
      <c r="E8" s="34"/>
      <c r="F8" s="34"/>
      <c r="G8" s="34"/>
      <c r="H8" s="34"/>
      <c r="I8" s="34"/>
      <c r="J8" s="34"/>
      <c r="K8" s="34"/>
      <c r="L8" s="34"/>
      <c r="M8" s="34"/>
      <c r="N8" s="34"/>
      <c r="O8" s="34"/>
      <c r="P8" s="34"/>
      <c r="Q8" s="34"/>
      <c r="R8" s="34"/>
      <c r="S8" s="34"/>
      <c r="T8" s="34"/>
      <c r="U8" s="34"/>
      <c r="V8" s="34"/>
      <c r="W8" s="34"/>
      <c r="X8" s="34"/>
      <c r="Y8" s="34"/>
      <c r="Z8" s="34"/>
      <c r="AA8" s="34"/>
    </row>
    <row r="9">
      <c r="A9" s="60" t="s">
        <v>3994</v>
      </c>
      <c r="B9" s="60" t="s">
        <v>4002</v>
      </c>
      <c r="C9" s="34"/>
      <c r="D9" s="34"/>
      <c r="E9" s="34"/>
      <c r="F9" s="34"/>
      <c r="G9" s="34"/>
      <c r="H9" s="34"/>
      <c r="I9" s="34"/>
      <c r="J9" s="34"/>
      <c r="K9" s="34"/>
      <c r="L9" s="34"/>
      <c r="M9" s="34"/>
      <c r="N9" s="34"/>
      <c r="O9" s="34"/>
      <c r="P9" s="34"/>
      <c r="Q9" s="34"/>
      <c r="R9" s="34"/>
      <c r="S9" s="34"/>
      <c r="T9" s="34"/>
      <c r="U9" s="34"/>
      <c r="V9" s="34"/>
      <c r="W9" s="34"/>
      <c r="X9" s="34"/>
      <c r="Y9" s="34"/>
      <c r="Z9" s="34"/>
      <c r="AA9" s="34"/>
    </row>
    <row r="10">
      <c r="A10" s="60" t="s">
        <v>3994</v>
      </c>
      <c r="B10" s="60" t="s">
        <v>4003</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row>
    <row r="11">
      <c r="A11" s="60" t="s">
        <v>3994</v>
      </c>
      <c r="B11" s="60" t="s">
        <v>4004</v>
      </c>
      <c r="C11" s="34"/>
      <c r="D11" s="34"/>
      <c r="E11" s="34"/>
      <c r="F11" s="34"/>
      <c r="G11" s="34"/>
      <c r="H11" s="34"/>
      <c r="I11" s="34"/>
      <c r="J11" s="34"/>
      <c r="K11" s="34"/>
      <c r="L11" s="34"/>
      <c r="M11" s="34"/>
      <c r="N11" s="34"/>
      <c r="O11" s="34"/>
      <c r="P11" s="34"/>
      <c r="Q11" s="34"/>
      <c r="R11" s="34"/>
      <c r="S11" s="34"/>
      <c r="T11" s="34"/>
      <c r="U11" s="34"/>
      <c r="V11" s="34"/>
      <c r="W11" s="34"/>
      <c r="X11" s="34"/>
      <c r="Y11" s="34"/>
      <c r="Z11" s="34"/>
      <c r="AA11" s="34"/>
    </row>
    <row r="12">
      <c r="A12" s="60" t="s">
        <v>3994</v>
      </c>
      <c r="B12" s="60" t="s">
        <v>4005</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row>
    <row r="13">
      <c r="A13" s="60" t="s">
        <v>3994</v>
      </c>
      <c r="B13" s="60" t="s">
        <v>4006</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row>
    <row r="14">
      <c r="A14" s="60" t="s">
        <v>3994</v>
      </c>
      <c r="B14" s="60" t="s">
        <v>4007</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row>
    <row r="15">
      <c r="A15" s="60" t="s">
        <v>3994</v>
      </c>
      <c r="B15" s="60" t="s">
        <v>4008</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row>
    <row r="16">
      <c r="A16" s="60" t="s">
        <v>3994</v>
      </c>
      <c r="B16" s="60" t="s">
        <v>4009</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row>
    <row r="17">
      <c r="A17" s="60" t="s">
        <v>3994</v>
      </c>
      <c r="B17" s="60" t="s">
        <v>254</v>
      </c>
      <c r="C17" s="34"/>
      <c r="D17" s="34"/>
      <c r="E17" s="34"/>
      <c r="F17" s="34"/>
      <c r="G17" s="34"/>
      <c r="H17" s="34"/>
      <c r="I17" s="34"/>
      <c r="J17" s="34"/>
      <c r="K17" s="34"/>
      <c r="L17" s="34"/>
      <c r="M17" s="34"/>
      <c r="N17" s="34"/>
      <c r="O17" s="34"/>
      <c r="P17" s="34"/>
      <c r="Q17" s="34"/>
      <c r="R17" s="34"/>
      <c r="S17" s="34"/>
      <c r="T17" s="34"/>
      <c r="U17" s="34"/>
      <c r="V17" s="34"/>
      <c r="W17" s="34"/>
      <c r="X17" s="34"/>
      <c r="Y17" s="34"/>
      <c r="Z17" s="34"/>
      <c r="AA17" s="34"/>
    </row>
    <row r="18">
      <c r="A18" s="60" t="s">
        <v>3994</v>
      </c>
      <c r="B18" s="60" t="s">
        <v>4010</v>
      </c>
      <c r="C18" s="34"/>
      <c r="D18" s="34"/>
      <c r="E18" s="34"/>
      <c r="F18" s="34"/>
      <c r="G18" s="34"/>
      <c r="H18" s="34"/>
      <c r="I18" s="34"/>
      <c r="J18" s="34"/>
      <c r="K18" s="34"/>
      <c r="L18" s="34"/>
      <c r="M18" s="34"/>
      <c r="N18" s="34"/>
      <c r="O18" s="34"/>
      <c r="P18" s="34"/>
      <c r="Q18" s="34"/>
      <c r="R18" s="34"/>
      <c r="S18" s="34"/>
      <c r="T18" s="34"/>
      <c r="U18" s="34"/>
      <c r="V18" s="34"/>
      <c r="W18" s="34"/>
      <c r="X18" s="34"/>
      <c r="Y18" s="34"/>
      <c r="Z18" s="34"/>
      <c r="AA18" s="34"/>
    </row>
    <row r="19">
      <c r="A19" s="60" t="s">
        <v>3994</v>
      </c>
      <c r="B19" s="60" t="s">
        <v>4011</v>
      </c>
      <c r="C19" s="34"/>
      <c r="D19" s="34"/>
      <c r="E19" s="34"/>
      <c r="F19" s="34"/>
      <c r="G19" s="34"/>
      <c r="H19" s="34"/>
      <c r="I19" s="34"/>
      <c r="J19" s="34"/>
      <c r="K19" s="34"/>
      <c r="L19" s="34"/>
      <c r="M19" s="34"/>
      <c r="N19" s="34"/>
      <c r="O19" s="34"/>
      <c r="P19" s="34"/>
      <c r="Q19" s="34"/>
      <c r="R19" s="34"/>
      <c r="S19" s="34"/>
      <c r="T19" s="34"/>
      <c r="U19" s="34"/>
      <c r="V19" s="34"/>
      <c r="W19" s="34"/>
      <c r="X19" s="34"/>
      <c r="Y19" s="34"/>
      <c r="Z19" s="34"/>
      <c r="AA19" s="34"/>
    </row>
    <row r="20">
      <c r="A20" s="60" t="s">
        <v>3994</v>
      </c>
      <c r="B20" s="60" t="s">
        <v>4012</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row>
    <row r="21">
      <c r="A21" s="60" t="s">
        <v>3994</v>
      </c>
      <c r="B21" s="60" t="s">
        <v>4013</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row>
    <row r="22">
      <c r="A22" s="60" t="s">
        <v>3994</v>
      </c>
      <c r="B22" s="60" t="s">
        <v>4014</v>
      </c>
      <c r="C22" s="34"/>
      <c r="D22" s="34"/>
      <c r="E22" s="34"/>
      <c r="F22" s="34"/>
      <c r="G22" s="34"/>
      <c r="H22" s="34"/>
      <c r="I22" s="34"/>
      <c r="J22" s="34"/>
      <c r="K22" s="34"/>
      <c r="L22" s="34"/>
      <c r="M22" s="34"/>
      <c r="N22" s="34"/>
      <c r="O22" s="34"/>
      <c r="P22" s="34"/>
      <c r="Q22" s="34"/>
      <c r="R22" s="34"/>
      <c r="S22" s="34"/>
      <c r="T22" s="34"/>
      <c r="U22" s="34"/>
      <c r="V22" s="34"/>
      <c r="W22" s="34"/>
      <c r="X22" s="34"/>
      <c r="Y22" s="34"/>
      <c r="Z22" s="34"/>
      <c r="AA22" s="34"/>
    </row>
    <row r="23">
      <c r="A23" s="60" t="s">
        <v>3994</v>
      </c>
      <c r="B23" s="60" t="s">
        <v>4015</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row>
    <row r="24">
      <c r="A24" s="36" t="s">
        <v>3994</v>
      </c>
      <c r="B24" s="36" t="s">
        <v>4016</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row>
    <row r="25">
      <c r="A25" s="60" t="s">
        <v>3994</v>
      </c>
      <c r="B25" s="60" t="s">
        <v>4017</v>
      </c>
      <c r="C25" s="34"/>
      <c r="D25" s="34"/>
      <c r="E25" s="34"/>
      <c r="F25" s="34"/>
      <c r="G25" s="34"/>
      <c r="H25" s="34"/>
      <c r="I25" s="34"/>
      <c r="J25" s="34"/>
      <c r="K25" s="34"/>
      <c r="L25" s="34"/>
      <c r="M25" s="34"/>
      <c r="N25" s="34"/>
      <c r="O25" s="34"/>
      <c r="P25" s="34"/>
      <c r="Q25" s="34"/>
      <c r="R25" s="34"/>
      <c r="S25" s="34"/>
      <c r="T25" s="34"/>
      <c r="U25" s="34"/>
      <c r="V25" s="34"/>
      <c r="W25" s="34"/>
      <c r="X25" s="34"/>
      <c r="Y25" s="34"/>
      <c r="Z25" s="34"/>
      <c r="AA25" s="34"/>
    </row>
    <row r="26">
      <c r="A26" s="60" t="s">
        <v>3994</v>
      </c>
      <c r="B26" s="60" t="s">
        <v>4018</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row>
    <row r="27">
      <c r="A27" s="60" t="s">
        <v>3994</v>
      </c>
      <c r="B27" s="60" t="s">
        <v>4019</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c r="A28" s="60" t="s">
        <v>3994</v>
      </c>
      <c r="B28" s="60" t="s">
        <v>4020</v>
      </c>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c r="A29" s="60" t="s">
        <v>3994</v>
      </c>
      <c r="B29" s="60" t="s">
        <v>4021</v>
      </c>
      <c r="C29" s="34"/>
      <c r="D29" s="34"/>
      <c r="E29" s="34"/>
      <c r="F29" s="34"/>
      <c r="G29" s="34"/>
      <c r="H29" s="34"/>
      <c r="I29" s="34"/>
      <c r="J29" s="34"/>
      <c r="K29" s="34"/>
      <c r="L29" s="34"/>
      <c r="M29" s="34"/>
      <c r="N29" s="34"/>
      <c r="O29" s="34"/>
      <c r="P29" s="34"/>
      <c r="Q29" s="34"/>
      <c r="R29" s="34"/>
      <c r="S29" s="34"/>
      <c r="T29" s="34"/>
      <c r="U29" s="34"/>
      <c r="V29" s="34"/>
      <c r="W29" s="34"/>
      <c r="X29" s="34"/>
      <c r="Y29" s="34"/>
      <c r="Z29" s="34"/>
      <c r="AA29" s="34"/>
    </row>
    <row r="30">
      <c r="A30" s="60" t="s">
        <v>3994</v>
      </c>
      <c r="B30" s="60" t="s">
        <v>4022</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row>
    <row r="31">
      <c r="A31" s="60" t="s">
        <v>3994</v>
      </c>
      <c r="B31" s="60" t="s">
        <v>4023</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row>
    <row r="32">
      <c r="A32" s="60" t="s">
        <v>3994</v>
      </c>
      <c r="B32" s="60" t="s">
        <v>4024</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row>
    <row r="33">
      <c r="A33" s="60" t="s">
        <v>3994</v>
      </c>
      <c r="B33" s="60" t="s">
        <v>4025</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row>
    <row r="34">
      <c r="A34" s="60" t="s">
        <v>3994</v>
      </c>
      <c r="B34" s="60" t="s">
        <v>4026</v>
      </c>
      <c r="C34" s="34"/>
      <c r="D34" s="34"/>
      <c r="E34" s="34"/>
      <c r="F34" s="34"/>
      <c r="G34" s="34"/>
      <c r="H34" s="34"/>
      <c r="I34" s="34"/>
      <c r="J34" s="34"/>
      <c r="K34" s="34"/>
      <c r="L34" s="34"/>
      <c r="M34" s="34"/>
      <c r="N34" s="34"/>
      <c r="O34" s="34"/>
      <c r="P34" s="34"/>
      <c r="Q34" s="34"/>
      <c r="R34" s="34"/>
      <c r="S34" s="34"/>
      <c r="T34" s="34"/>
      <c r="U34" s="34"/>
      <c r="V34" s="34"/>
      <c r="W34" s="34"/>
      <c r="X34" s="34"/>
      <c r="Y34" s="34"/>
      <c r="Z34" s="34"/>
      <c r="AA34" s="34"/>
    </row>
    <row r="35">
      <c r="A35" s="60" t="s">
        <v>3994</v>
      </c>
      <c r="B35" s="60" t="s">
        <v>4027</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row>
    <row r="36">
      <c r="A36" s="60" t="s">
        <v>3994</v>
      </c>
      <c r="B36" s="60" t="s">
        <v>4028</v>
      </c>
      <c r="C36" s="34"/>
      <c r="D36" s="34"/>
      <c r="E36" s="34"/>
      <c r="F36" s="34"/>
      <c r="G36" s="34"/>
      <c r="H36" s="34"/>
      <c r="I36" s="34"/>
      <c r="J36" s="34"/>
      <c r="K36" s="34"/>
      <c r="L36" s="34"/>
      <c r="M36" s="34"/>
      <c r="N36" s="34"/>
      <c r="O36" s="34"/>
      <c r="P36" s="34"/>
      <c r="Q36" s="34"/>
      <c r="R36" s="34"/>
      <c r="S36" s="34"/>
      <c r="T36" s="34"/>
      <c r="U36" s="34"/>
      <c r="V36" s="34"/>
      <c r="W36" s="34"/>
      <c r="X36" s="34"/>
      <c r="Y36" s="34"/>
      <c r="Z36" s="34"/>
      <c r="AA36" s="34"/>
    </row>
    <row r="37">
      <c r="A37" s="60" t="s">
        <v>3994</v>
      </c>
      <c r="B37" s="60" t="s">
        <v>4029</v>
      </c>
      <c r="C37" s="34"/>
      <c r="D37" s="34"/>
      <c r="E37" s="34"/>
      <c r="F37" s="34"/>
      <c r="G37" s="34"/>
      <c r="H37" s="34"/>
      <c r="I37" s="34"/>
      <c r="J37" s="34"/>
      <c r="K37" s="34"/>
      <c r="L37" s="34"/>
      <c r="M37" s="34"/>
      <c r="N37" s="34"/>
      <c r="O37" s="34"/>
      <c r="P37" s="34"/>
      <c r="Q37" s="34"/>
      <c r="R37" s="34"/>
      <c r="S37" s="34"/>
      <c r="T37" s="34"/>
      <c r="U37" s="34"/>
      <c r="V37" s="34"/>
      <c r="W37" s="34"/>
      <c r="X37" s="34"/>
      <c r="Y37" s="34"/>
      <c r="Z37" s="34"/>
      <c r="AA37" s="34"/>
    </row>
    <row r="38">
      <c r="A38" s="60" t="s">
        <v>3994</v>
      </c>
      <c r="B38" s="60" t="s">
        <v>4030</v>
      </c>
      <c r="C38" s="34"/>
      <c r="D38" s="34"/>
      <c r="E38" s="34"/>
      <c r="F38" s="34"/>
      <c r="G38" s="34"/>
      <c r="H38" s="34"/>
      <c r="I38" s="34"/>
      <c r="J38" s="34"/>
      <c r="K38" s="34"/>
      <c r="L38" s="34"/>
      <c r="M38" s="34"/>
      <c r="N38" s="34"/>
      <c r="O38" s="34"/>
      <c r="P38" s="34"/>
      <c r="Q38" s="34"/>
      <c r="R38" s="34"/>
      <c r="S38" s="34"/>
      <c r="T38" s="34"/>
      <c r="U38" s="34"/>
      <c r="V38" s="34"/>
      <c r="W38" s="34"/>
      <c r="X38" s="34"/>
      <c r="Y38" s="34"/>
      <c r="Z38" s="34"/>
      <c r="AA38" s="34"/>
    </row>
    <row r="39">
      <c r="A39" s="60" t="s">
        <v>3994</v>
      </c>
      <c r="B39" s="60" t="s">
        <v>4031</v>
      </c>
      <c r="C39" s="34"/>
      <c r="D39" s="34"/>
      <c r="E39" s="34"/>
      <c r="F39" s="34"/>
      <c r="G39" s="34"/>
      <c r="H39" s="34"/>
      <c r="I39" s="34"/>
      <c r="J39" s="34"/>
      <c r="K39" s="34"/>
      <c r="L39" s="34"/>
      <c r="M39" s="34"/>
      <c r="N39" s="34"/>
      <c r="O39" s="34"/>
      <c r="P39" s="34"/>
      <c r="Q39" s="34"/>
      <c r="R39" s="34"/>
      <c r="S39" s="34"/>
      <c r="T39" s="34"/>
      <c r="U39" s="34"/>
      <c r="V39" s="34"/>
      <c r="W39" s="34"/>
      <c r="X39" s="34"/>
      <c r="Y39" s="34"/>
      <c r="Z39" s="34"/>
      <c r="AA39" s="34"/>
    </row>
    <row r="40">
      <c r="A40" s="60" t="s">
        <v>3994</v>
      </c>
      <c r="B40" s="60" t="s">
        <v>4032</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row>
    <row r="41">
      <c r="A41" s="60" t="s">
        <v>3994</v>
      </c>
      <c r="B41" s="60" t="s">
        <v>4033</v>
      </c>
      <c r="C41" s="34"/>
      <c r="D41" s="34"/>
      <c r="E41" s="34"/>
      <c r="F41" s="34"/>
      <c r="G41" s="34"/>
      <c r="H41" s="34"/>
      <c r="I41" s="34"/>
      <c r="J41" s="34"/>
      <c r="K41" s="34"/>
      <c r="L41" s="34"/>
      <c r="M41" s="34"/>
      <c r="N41" s="34"/>
      <c r="O41" s="34"/>
      <c r="P41" s="34"/>
      <c r="Q41" s="34"/>
      <c r="R41" s="34"/>
      <c r="S41" s="34"/>
      <c r="T41" s="34"/>
      <c r="U41" s="34"/>
      <c r="V41" s="34"/>
      <c r="W41" s="34"/>
      <c r="X41" s="34"/>
      <c r="Y41" s="34"/>
      <c r="Z41" s="34"/>
      <c r="AA41" s="34"/>
    </row>
    <row r="42">
      <c r="A42" s="60" t="s">
        <v>3994</v>
      </c>
      <c r="B42" s="60" t="s">
        <v>4034</v>
      </c>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row r="43">
      <c r="A43" s="60" t="s">
        <v>3994</v>
      </c>
      <c r="B43" s="60" t="s">
        <v>4035</v>
      </c>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c r="A44" s="60" t="s">
        <v>3994</v>
      </c>
      <c r="B44" s="60" t="s">
        <v>4036</v>
      </c>
      <c r="C44" s="34"/>
      <c r="D44" s="34"/>
      <c r="E44" s="34"/>
      <c r="F44" s="34"/>
      <c r="G44" s="34"/>
      <c r="H44" s="34"/>
      <c r="I44" s="34"/>
      <c r="J44" s="34"/>
      <c r="K44" s="34"/>
      <c r="L44" s="34"/>
      <c r="M44" s="34"/>
      <c r="N44" s="34"/>
      <c r="O44" s="34"/>
      <c r="P44" s="34"/>
      <c r="Q44" s="34"/>
      <c r="R44" s="34"/>
      <c r="S44" s="34"/>
      <c r="T44" s="34"/>
      <c r="U44" s="34"/>
      <c r="V44" s="34"/>
      <c r="W44" s="34"/>
      <c r="X44" s="34"/>
      <c r="Y44" s="34"/>
      <c r="Z44" s="34"/>
      <c r="AA44" s="34"/>
    </row>
    <row r="45">
      <c r="A45" s="60" t="s">
        <v>3994</v>
      </c>
      <c r="B45" s="36" t="s">
        <v>4037</v>
      </c>
      <c r="C45" s="34"/>
      <c r="D45" s="34"/>
      <c r="E45" s="34"/>
      <c r="F45" s="34"/>
      <c r="G45" s="34"/>
      <c r="H45" s="34"/>
      <c r="I45" s="34"/>
      <c r="J45" s="34"/>
      <c r="K45" s="34"/>
      <c r="L45" s="34"/>
      <c r="M45" s="34"/>
      <c r="N45" s="34"/>
      <c r="O45" s="34"/>
      <c r="P45" s="34"/>
      <c r="Q45" s="34"/>
      <c r="R45" s="34"/>
      <c r="S45" s="34"/>
      <c r="T45" s="34"/>
      <c r="U45" s="34"/>
      <c r="V45" s="34"/>
      <c r="W45" s="34"/>
      <c r="X45" s="34"/>
      <c r="Y45" s="34"/>
      <c r="Z45" s="34"/>
      <c r="AA45" s="34"/>
    </row>
    <row r="46">
      <c r="A46" s="60" t="s">
        <v>3994</v>
      </c>
      <c r="B46" s="60" t="s">
        <v>4038</v>
      </c>
      <c r="C46" s="34"/>
      <c r="D46" s="34"/>
      <c r="E46" s="34"/>
      <c r="F46" s="34"/>
      <c r="G46" s="34"/>
      <c r="H46" s="34"/>
      <c r="I46" s="34" t="s">
        <v>4039</v>
      </c>
      <c r="J46" s="61" t="s">
        <v>4040</v>
      </c>
      <c r="K46" s="34"/>
      <c r="L46" s="34"/>
      <c r="M46" s="34"/>
      <c r="N46" s="34"/>
      <c r="O46" s="34"/>
      <c r="P46" s="34"/>
      <c r="Q46" s="34"/>
      <c r="R46" s="34"/>
      <c r="S46" s="34"/>
      <c r="T46" s="34"/>
      <c r="U46" s="34"/>
      <c r="V46" s="34"/>
      <c r="W46" s="34"/>
      <c r="X46" s="34"/>
      <c r="Y46" s="34"/>
      <c r="Z46" s="34"/>
      <c r="AA46" s="34"/>
    </row>
    <row r="47">
      <c r="A47" s="60" t="s">
        <v>3994</v>
      </c>
      <c r="B47" s="60" t="s">
        <v>4041</v>
      </c>
      <c r="C47" s="34"/>
      <c r="D47" s="34"/>
      <c r="E47" s="34"/>
      <c r="F47" s="34"/>
      <c r="G47" s="34"/>
      <c r="H47" s="34"/>
      <c r="I47" s="34"/>
      <c r="J47" s="34"/>
      <c r="K47" s="34"/>
      <c r="L47" s="34"/>
      <c r="M47" s="34"/>
      <c r="N47" s="34"/>
      <c r="O47" s="34"/>
      <c r="P47" s="34"/>
      <c r="Q47" s="34"/>
      <c r="R47" s="34"/>
      <c r="S47" s="34"/>
      <c r="T47" s="34"/>
      <c r="U47" s="34"/>
      <c r="V47" s="34"/>
      <c r="W47" s="34"/>
      <c r="X47" s="34"/>
      <c r="Y47" s="34"/>
      <c r="Z47" s="34"/>
      <c r="AA47" s="34"/>
    </row>
    <row r="48">
      <c r="A48" s="60" t="s">
        <v>3994</v>
      </c>
      <c r="B48" s="60" t="s">
        <v>4042</v>
      </c>
      <c r="C48" s="34"/>
      <c r="D48" s="34"/>
      <c r="E48" s="34"/>
      <c r="F48" s="34"/>
      <c r="G48" s="34"/>
      <c r="H48" s="34"/>
      <c r="I48" s="34"/>
      <c r="J48" s="34"/>
      <c r="K48" s="34"/>
      <c r="L48" s="34"/>
      <c r="M48" s="34"/>
      <c r="N48" s="34"/>
      <c r="O48" s="34"/>
      <c r="P48" s="34"/>
      <c r="Q48" s="34"/>
      <c r="R48" s="34"/>
      <c r="S48" s="34"/>
      <c r="T48" s="34"/>
      <c r="U48" s="34"/>
      <c r="V48" s="34"/>
      <c r="W48" s="34"/>
      <c r="X48" s="34"/>
      <c r="Y48" s="34"/>
      <c r="Z48" s="34"/>
      <c r="AA48" s="34"/>
    </row>
    <row r="49">
      <c r="A49" s="60" t="s">
        <v>3994</v>
      </c>
      <c r="B49" s="60" t="s">
        <v>4043</v>
      </c>
      <c r="C49" s="34"/>
      <c r="D49" s="34"/>
      <c r="E49" s="34"/>
      <c r="F49" s="34"/>
      <c r="G49" s="34"/>
      <c r="H49" s="34"/>
      <c r="I49" s="34"/>
      <c r="J49" s="34"/>
      <c r="K49" s="34"/>
      <c r="L49" s="34"/>
      <c r="M49" s="34"/>
      <c r="N49" s="34"/>
      <c r="O49" s="34"/>
      <c r="P49" s="34"/>
      <c r="Q49" s="34"/>
      <c r="R49" s="34"/>
      <c r="S49" s="34"/>
      <c r="T49" s="34"/>
      <c r="U49" s="34"/>
      <c r="V49" s="34"/>
      <c r="W49" s="34"/>
      <c r="X49" s="34"/>
      <c r="Y49" s="34"/>
      <c r="Z49" s="34"/>
      <c r="AA49" s="34"/>
    </row>
    <row r="50">
      <c r="A50" s="60" t="s">
        <v>3994</v>
      </c>
      <c r="B50" s="60" t="s">
        <v>4044</v>
      </c>
      <c r="C50" s="34"/>
      <c r="D50" s="34"/>
      <c r="E50" s="34"/>
      <c r="F50" s="34"/>
      <c r="G50" s="34"/>
      <c r="H50" s="34"/>
      <c r="I50" s="34"/>
      <c r="J50" s="34"/>
      <c r="K50" s="34"/>
      <c r="L50" s="34"/>
      <c r="M50" s="34"/>
      <c r="N50" s="34"/>
      <c r="O50" s="34"/>
      <c r="P50" s="34"/>
      <c r="Q50" s="34"/>
      <c r="R50" s="34"/>
      <c r="S50" s="34"/>
      <c r="T50" s="34"/>
      <c r="U50" s="34"/>
      <c r="V50" s="34"/>
      <c r="W50" s="34"/>
      <c r="X50" s="34"/>
      <c r="Y50" s="34"/>
      <c r="Z50" s="34"/>
      <c r="AA50" s="34"/>
    </row>
    <row r="51">
      <c r="A51" s="60" t="s">
        <v>3994</v>
      </c>
      <c r="B51" s="60" t="s">
        <v>4045</v>
      </c>
      <c r="C51" s="34"/>
      <c r="D51" s="34"/>
      <c r="E51" s="34"/>
      <c r="F51" s="34"/>
      <c r="G51" s="34"/>
      <c r="H51" s="34"/>
      <c r="I51" s="34"/>
      <c r="J51" s="34"/>
      <c r="K51" s="34"/>
      <c r="L51" s="34"/>
      <c r="M51" s="34"/>
      <c r="N51" s="34"/>
      <c r="O51" s="34"/>
      <c r="P51" s="34"/>
      <c r="Q51" s="34"/>
      <c r="R51" s="34"/>
      <c r="S51" s="34"/>
      <c r="T51" s="34"/>
      <c r="U51" s="34"/>
      <c r="V51" s="34"/>
      <c r="W51" s="34"/>
      <c r="X51" s="34"/>
      <c r="Y51" s="34"/>
      <c r="Z51" s="34"/>
      <c r="AA51" s="34"/>
    </row>
    <row r="52">
      <c r="A52" s="60" t="s">
        <v>3994</v>
      </c>
      <c r="B52" s="60" t="s">
        <v>4046</v>
      </c>
      <c r="C52" s="34"/>
      <c r="D52" s="34"/>
      <c r="E52" s="34"/>
      <c r="F52" s="34"/>
      <c r="G52" s="34"/>
      <c r="H52" s="34"/>
      <c r="I52" s="34"/>
      <c r="J52" s="34"/>
      <c r="K52" s="34"/>
      <c r="L52" s="34"/>
      <c r="M52" s="34"/>
      <c r="N52" s="34"/>
      <c r="O52" s="34"/>
      <c r="P52" s="34"/>
      <c r="Q52" s="34"/>
      <c r="R52" s="34"/>
      <c r="S52" s="34"/>
      <c r="T52" s="34"/>
      <c r="U52" s="34"/>
      <c r="V52" s="34"/>
      <c r="W52" s="34"/>
      <c r="X52" s="34"/>
      <c r="Y52" s="34"/>
      <c r="Z52" s="34"/>
      <c r="AA52" s="34"/>
    </row>
    <row r="53">
      <c r="A53" s="60" t="s">
        <v>3994</v>
      </c>
      <c r="B53" s="60" t="s">
        <v>4047</v>
      </c>
      <c r="C53" s="34"/>
      <c r="D53" s="34"/>
      <c r="E53" s="34"/>
      <c r="F53" s="34"/>
      <c r="G53" s="34"/>
      <c r="H53" s="34"/>
      <c r="I53" s="34"/>
      <c r="J53" s="34"/>
      <c r="K53" s="34"/>
      <c r="L53" s="34"/>
      <c r="M53" s="34"/>
      <c r="N53" s="34"/>
      <c r="O53" s="34"/>
      <c r="P53" s="34"/>
      <c r="Q53" s="34"/>
      <c r="R53" s="34"/>
      <c r="S53" s="34"/>
      <c r="T53" s="34"/>
      <c r="U53" s="34"/>
      <c r="V53" s="34"/>
      <c r="W53" s="34"/>
      <c r="X53" s="34"/>
      <c r="Y53" s="34"/>
      <c r="Z53" s="34"/>
      <c r="AA53" s="34"/>
    </row>
    <row r="54">
      <c r="A54" s="60" t="s">
        <v>3994</v>
      </c>
      <c r="B54" s="60" t="s">
        <v>4048</v>
      </c>
      <c r="C54" s="34"/>
      <c r="D54" s="34"/>
      <c r="E54" s="34"/>
      <c r="F54" s="34"/>
      <c r="G54" s="34"/>
      <c r="H54" s="34"/>
      <c r="I54" s="34"/>
      <c r="J54" s="34"/>
      <c r="K54" s="34"/>
      <c r="L54" s="34"/>
      <c r="M54" s="34"/>
      <c r="N54" s="34"/>
      <c r="O54" s="34"/>
      <c r="P54" s="34"/>
      <c r="Q54" s="34"/>
      <c r="R54" s="34"/>
      <c r="S54" s="34"/>
      <c r="T54" s="34"/>
      <c r="U54" s="34"/>
      <c r="V54" s="34"/>
      <c r="W54" s="34"/>
      <c r="X54" s="34"/>
      <c r="Y54" s="34"/>
      <c r="Z54" s="34"/>
      <c r="AA54" s="34"/>
    </row>
    <row r="55">
      <c r="A55" s="60" t="s">
        <v>3994</v>
      </c>
      <c r="B55" s="60" t="s">
        <v>4049</v>
      </c>
      <c r="C55" s="34"/>
      <c r="D55" s="34"/>
      <c r="E55" s="34"/>
      <c r="F55" s="34"/>
      <c r="G55" s="34"/>
      <c r="H55" s="34"/>
      <c r="I55" s="34"/>
      <c r="J55" s="34"/>
      <c r="K55" s="34"/>
      <c r="L55" s="34"/>
      <c r="M55" s="34"/>
      <c r="N55" s="34"/>
      <c r="O55" s="34"/>
      <c r="P55" s="34"/>
      <c r="Q55" s="34"/>
      <c r="R55" s="34"/>
      <c r="S55" s="34"/>
      <c r="T55" s="34"/>
      <c r="U55" s="34"/>
      <c r="V55" s="34"/>
      <c r="W55" s="34"/>
      <c r="X55" s="34"/>
      <c r="Y55" s="34"/>
      <c r="Z55" s="34"/>
      <c r="AA55" s="34"/>
    </row>
    <row r="56">
      <c r="A56" s="60" t="s">
        <v>3994</v>
      </c>
      <c r="B56" s="60" t="s">
        <v>2126</v>
      </c>
      <c r="C56" s="34"/>
      <c r="D56" s="34"/>
      <c r="E56" s="34"/>
      <c r="F56" s="34"/>
      <c r="G56" s="34"/>
      <c r="H56" s="34"/>
      <c r="I56" s="34"/>
      <c r="J56" s="34"/>
      <c r="K56" s="34"/>
      <c r="L56" s="34"/>
      <c r="M56" s="34"/>
      <c r="N56" s="34"/>
      <c r="O56" s="34"/>
      <c r="P56" s="34"/>
      <c r="Q56" s="34"/>
      <c r="R56" s="34"/>
      <c r="S56" s="34"/>
      <c r="T56" s="34"/>
      <c r="U56" s="34"/>
      <c r="V56" s="34"/>
      <c r="W56" s="34"/>
      <c r="X56" s="34"/>
      <c r="Y56" s="34"/>
      <c r="Z56" s="34"/>
      <c r="AA56" s="34"/>
    </row>
    <row r="57">
      <c r="A57" s="60" t="s">
        <v>3994</v>
      </c>
      <c r="B57" s="60" t="s">
        <v>4050</v>
      </c>
      <c r="C57" s="34"/>
      <c r="D57" s="34"/>
      <c r="E57" s="34"/>
      <c r="F57" s="34"/>
      <c r="G57" s="34"/>
      <c r="H57" s="34"/>
      <c r="I57" s="34"/>
      <c r="J57" s="34"/>
      <c r="K57" s="34"/>
      <c r="L57" s="34"/>
      <c r="M57" s="34"/>
      <c r="N57" s="34"/>
      <c r="O57" s="34"/>
      <c r="P57" s="34"/>
      <c r="Q57" s="34"/>
      <c r="R57" s="34"/>
      <c r="S57" s="34"/>
      <c r="T57" s="34"/>
      <c r="U57" s="34"/>
      <c r="V57" s="34"/>
      <c r="W57" s="34"/>
      <c r="X57" s="34"/>
      <c r="Y57" s="34"/>
      <c r="Z57" s="34"/>
      <c r="AA57" s="34"/>
    </row>
    <row r="58">
      <c r="A58" s="60" t="s">
        <v>3994</v>
      </c>
      <c r="B58" s="60" t="s">
        <v>2126</v>
      </c>
      <c r="C58" s="34"/>
      <c r="D58" s="34"/>
      <c r="E58" s="34"/>
      <c r="F58" s="34"/>
      <c r="G58" s="34"/>
      <c r="H58" s="34"/>
      <c r="I58" s="34"/>
      <c r="J58" s="34"/>
      <c r="K58" s="34"/>
      <c r="L58" s="34"/>
      <c r="M58" s="34"/>
      <c r="N58" s="34"/>
      <c r="O58" s="34"/>
      <c r="P58" s="34"/>
      <c r="Q58" s="34"/>
      <c r="R58" s="34"/>
      <c r="S58" s="34"/>
      <c r="T58" s="34"/>
      <c r="U58" s="34"/>
      <c r="V58" s="34"/>
      <c r="W58" s="34"/>
      <c r="X58" s="34"/>
      <c r="Y58" s="34"/>
      <c r="Z58" s="34"/>
      <c r="AA58" s="34"/>
    </row>
    <row r="59">
      <c r="A59" s="60" t="s">
        <v>3994</v>
      </c>
      <c r="B59" s="60" t="s">
        <v>4051</v>
      </c>
      <c r="C59" s="34"/>
      <c r="D59" s="34"/>
      <c r="E59" s="34"/>
      <c r="F59" s="34"/>
      <c r="G59" s="34"/>
      <c r="H59" s="34"/>
      <c r="I59" s="34"/>
      <c r="J59" s="34"/>
      <c r="K59" s="34"/>
      <c r="L59" s="34"/>
      <c r="M59" s="34"/>
      <c r="N59" s="34"/>
      <c r="O59" s="34"/>
      <c r="P59" s="34"/>
      <c r="Q59" s="34"/>
      <c r="R59" s="34"/>
      <c r="S59" s="34"/>
      <c r="T59" s="34"/>
      <c r="U59" s="34"/>
      <c r="V59" s="34"/>
      <c r="W59" s="34"/>
      <c r="X59" s="34"/>
      <c r="Y59" s="34"/>
      <c r="Z59" s="34"/>
      <c r="AA59" s="34"/>
    </row>
    <row r="60">
      <c r="A60" s="60" t="s">
        <v>3994</v>
      </c>
      <c r="B60" s="60" t="s">
        <v>2126</v>
      </c>
      <c r="C60" s="34"/>
      <c r="D60" s="34"/>
      <c r="E60" s="34"/>
      <c r="F60" s="34"/>
      <c r="G60" s="34"/>
      <c r="H60" s="34"/>
      <c r="I60" s="34"/>
      <c r="J60" s="34"/>
      <c r="K60" s="34"/>
      <c r="L60" s="34"/>
      <c r="M60" s="34"/>
      <c r="N60" s="34"/>
      <c r="O60" s="34"/>
      <c r="P60" s="34"/>
      <c r="Q60" s="34"/>
      <c r="R60" s="34"/>
      <c r="S60" s="34"/>
      <c r="T60" s="34"/>
      <c r="U60" s="34"/>
      <c r="V60" s="34"/>
      <c r="W60" s="34"/>
      <c r="X60" s="34"/>
      <c r="Y60" s="34"/>
      <c r="Z60" s="34"/>
      <c r="AA60" s="34"/>
    </row>
    <row r="61">
      <c r="A61" s="60" t="s">
        <v>3994</v>
      </c>
      <c r="B61" s="60" t="s">
        <v>4052</v>
      </c>
      <c r="C61" s="34"/>
      <c r="D61" s="34"/>
      <c r="E61" s="34"/>
      <c r="F61" s="34"/>
      <c r="G61" s="34"/>
      <c r="H61" s="34"/>
      <c r="I61" s="34"/>
      <c r="J61" s="34"/>
      <c r="K61" s="34"/>
      <c r="L61" s="34"/>
      <c r="M61" s="34"/>
      <c r="N61" s="34"/>
      <c r="O61" s="34"/>
      <c r="P61" s="34"/>
      <c r="Q61" s="34"/>
      <c r="R61" s="34"/>
      <c r="S61" s="34"/>
      <c r="T61" s="34"/>
      <c r="U61" s="34"/>
      <c r="V61" s="34"/>
      <c r="W61" s="34"/>
      <c r="X61" s="34"/>
      <c r="Y61" s="34"/>
      <c r="Z61" s="34"/>
      <c r="AA61" s="34"/>
    </row>
    <row r="62">
      <c r="A62" s="60" t="s">
        <v>3994</v>
      </c>
      <c r="B62" s="60" t="s">
        <v>4053</v>
      </c>
      <c r="C62" s="34"/>
      <c r="D62" s="34"/>
      <c r="E62" s="34"/>
      <c r="F62" s="34"/>
      <c r="G62" s="34"/>
      <c r="H62" s="34"/>
      <c r="I62" s="34"/>
      <c r="J62" s="34"/>
      <c r="K62" s="34"/>
      <c r="L62" s="34"/>
      <c r="M62" s="34"/>
      <c r="N62" s="34"/>
      <c r="O62" s="34"/>
      <c r="P62" s="34"/>
      <c r="Q62" s="34"/>
      <c r="R62" s="34"/>
      <c r="S62" s="34"/>
      <c r="T62" s="34"/>
      <c r="U62" s="34"/>
      <c r="V62" s="34"/>
      <c r="W62" s="34"/>
      <c r="X62" s="34"/>
      <c r="Y62" s="34"/>
      <c r="Z62" s="34"/>
      <c r="AA62" s="34"/>
    </row>
    <row r="63">
      <c r="A63" s="60" t="s">
        <v>3994</v>
      </c>
      <c r="B63" s="60" t="s">
        <v>4054</v>
      </c>
      <c r="C63" s="34"/>
      <c r="D63" s="34"/>
      <c r="E63" s="34"/>
      <c r="F63" s="34"/>
      <c r="G63" s="34"/>
      <c r="H63" s="34"/>
      <c r="I63" s="34"/>
      <c r="J63" s="34"/>
      <c r="K63" s="34"/>
      <c r="L63" s="34"/>
      <c r="M63" s="34"/>
      <c r="N63" s="34"/>
      <c r="O63" s="34"/>
      <c r="P63" s="34"/>
      <c r="Q63" s="34"/>
      <c r="R63" s="34"/>
      <c r="S63" s="34"/>
      <c r="T63" s="34"/>
      <c r="U63" s="34"/>
      <c r="V63" s="34"/>
      <c r="W63" s="34"/>
      <c r="X63" s="34"/>
      <c r="Y63" s="34"/>
      <c r="Z63" s="34"/>
      <c r="AA63" s="34"/>
    </row>
    <row r="64">
      <c r="A64" s="60" t="s">
        <v>3994</v>
      </c>
      <c r="B64" s="60" t="s">
        <v>4055</v>
      </c>
      <c r="C64" s="34"/>
      <c r="D64" s="34"/>
      <c r="E64" s="34"/>
      <c r="F64" s="34"/>
      <c r="G64" s="34"/>
      <c r="H64" s="34"/>
      <c r="I64" s="34"/>
      <c r="J64" s="34"/>
      <c r="K64" s="34"/>
      <c r="L64" s="34"/>
      <c r="M64" s="34"/>
      <c r="N64" s="34"/>
      <c r="O64" s="34"/>
      <c r="P64" s="34"/>
      <c r="Q64" s="34"/>
      <c r="R64" s="34"/>
      <c r="S64" s="34"/>
      <c r="T64" s="34"/>
      <c r="U64" s="34"/>
      <c r="V64" s="34"/>
      <c r="W64" s="34"/>
      <c r="X64" s="34"/>
      <c r="Y64" s="34"/>
      <c r="Z64" s="34"/>
      <c r="AA64" s="34"/>
    </row>
    <row r="65">
      <c r="A65" s="25" t="s">
        <v>3994</v>
      </c>
      <c r="B65" s="26" t="s">
        <v>4056</v>
      </c>
      <c r="C65" s="26"/>
      <c r="D65" s="26"/>
      <c r="E65" s="26"/>
      <c r="F65" s="26"/>
      <c r="G65" s="26"/>
      <c r="H65" s="26"/>
      <c r="I65" s="26"/>
      <c r="J65" s="26"/>
      <c r="K65" s="26"/>
      <c r="L65" s="26"/>
      <c r="M65" s="26"/>
      <c r="N65" s="26"/>
      <c r="O65" s="26"/>
      <c r="P65" s="26"/>
      <c r="Q65" s="26"/>
      <c r="R65" s="26"/>
      <c r="S65" s="26"/>
      <c r="T65" s="26"/>
      <c r="U65" s="26"/>
      <c r="V65" s="26"/>
      <c r="W65" s="26"/>
      <c r="X65" s="26"/>
      <c r="Y65" s="26"/>
      <c r="Z65" s="26"/>
      <c r="AA65" s="26"/>
    </row>
    <row r="66">
      <c r="A66" s="25" t="s">
        <v>3994</v>
      </c>
      <c r="B66" s="25" t="s">
        <v>4057</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row>
    <row r="67">
      <c r="A67" s="25" t="s">
        <v>3994</v>
      </c>
      <c r="B67" s="26" t="s">
        <v>4025</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row>
    <row r="68">
      <c r="A68" s="25" t="s">
        <v>3994</v>
      </c>
      <c r="B68" s="25" t="s">
        <v>4058</v>
      </c>
      <c r="C68" s="26"/>
      <c r="D68" s="26"/>
      <c r="E68" s="26"/>
      <c r="F68" s="26"/>
      <c r="G68" s="26"/>
      <c r="H68" s="26"/>
      <c r="I68" s="26"/>
      <c r="J68" s="26"/>
      <c r="K68" s="26"/>
      <c r="L68" s="26"/>
      <c r="M68" s="26"/>
      <c r="N68" s="26"/>
      <c r="O68" s="26"/>
      <c r="P68" s="26"/>
      <c r="Q68" s="26"/>
      <c r="R68" s="26"/>
      <c r="S68" s="26"/>
      <c r="T68" s="26"/>
      <c r="U68" s="26"/>
      <c r="V68" s="26"/>
      <c r="W68" s="26"/>
      <c r="X68" s="26"/>
      <c r="Y68" s="26"/>
      <c r="Z68" s="26"/>
      <c r="AA68" s="26"/>
    </row>
    <row r="69">
      <c r="A69" s="25" t="s">
        <v>3994</v>
      </c>
      <c r="B69" s="26" t="s">
        <v>254</v>
      </c>
      <c r="C69" s="26"/>
      <c r="D69" s="26"/>
      <c r="E69" s="26"/>
      <c r="F69" s="26"/>
      <c r="G69" s="26"/>
      <c r="H69" s="26"/>
      <c r="I69" s="26"/>
      <c r="J69" s="26"/>
      <c r="K69" s="26"/>
      <c r="L69" s="26"/>
      <c r="M69" s="26"/>
      <c r="N69" s="26"/>
      <c r="O69" s="26"/>
      <c r="P69" s="26"/>
      <c r="Q69" s="26"/>
      <c r="R69" s="26"/>
      <c r="S69" s="26"/>
      <c r="T69" s="26"/>
      <c r="U69" s="26"/>
      <c r="V69" s="26"/>
      <c r="W69" s="26"/>
      <c r="X69" s="26"/>
      <c r="Y69" s="26"/>
      <c r="Z69" s="26"/>
      <c r="AA69" s="26"/>
    </row>
    <row r="70">
      <c r="A70" s="25" t="s">
        <v>3994</v>
      </c>
      <c r="B70" s="25" t="s">
        <v>4059</v>
      </c>
      <c r="C70" s="26"/>
      <c r="D70" s="26"/>
      <c r="E70" s="26"/>
      <c r="F70" s="26"/>
      <c r="G70" s="26"/>
      <c r="H70" s="26"/>
      <c r="I70" s="26"/>
      <c r="J70" s="26"/>
      <c r="K70" s="26"/>
      <c r="L70" s="26"/>
      <c r="M70" s="26"/>
      <c r="N70" s="26"/>
      <c r="O70" s="26"/>
      <c r="P70" s="26"/>
      <c r="Q70" s="26"/>
      <c r="R70" s="26"/>
      <c r="S70" s="26"/>
      <c r="T70" s="26"/>
      <c r="U70" s="26"/>
      <c r="V70" s="26"/>
      <c r="W70" s="26"/>
      <c r="X70" s="26"/>
      <c r="Y70" s="26"/>
      <c r="Z70" s="26"/>
      <c r="AA70" s="26"/>
    </row>
    <row r="71">
      <c r="A71" s="25" t="s">
        <v>3994</v>
      </c>
      <c r="B71" s="25" t="s">
        <v>4060</v>
      </c>
      <c r="C71" s="26"/>
      <c r="D71" s="26"/>
      <c r="E71" s="26"/>
      <c r="F71" s="26"/>
      <c r="G71" s="26"/>
      <c r="H71" s="26"/>
      <c r="I71" s="26"/>
      <c r="J71" s="26"/>
      <c r="K71" s="26"/>
      <c r="L71" s="26"/>
      <c r="M71" s="26"/>
      <c r="N71" s="26"/>
      <c r="O71" s="26"/>
      <c r="P71" s="26"/>
      <c r="Q71" s="26"/>
      <c r="R71" s="26"/>
      <c r="S71" s="26"/>
      <c r="T71" s="26"/>
      <c r="U71" s="26"/>
      <c r="V71" s="26"/>
      <c r="W71" s="26"/>
      <c r="X71" s="26"/>
      <c r="Y71" s="26"/>
      <c r="Z71" s="26"/>
      <c r="AA71" s="26"/>
    </row>
    <row r="72">
      <c r="A72" s="25" t="s">
        <v>3994</v>
      </c>
      <c r="B72" s="25" t="s">
        <v>4061</v>
      </c>
      <c r="C72" s="26"/>
      <c r="D72" s="26"/>
      <c r="E72" s="26"/>
      <c r="F72" s="26"/>
      <c r="G72" s="26"/>
      <c r="H72" s="26"/>
      <c r="I72" s="26"/>
      <c r="J72" s="26"/>
      <c r="K72" s="26"/>
      <c r="L72" s="26"/>
      <c r="M72" s="26"/>
      <c r="N72" s="26"/>
      <c r="O72" s="26"/>
      <c r="P72" s="26"/>
      <c r="Q72" s="26"/>
      <c r="R72" s="26"/>
      <c r="S72" s="26"/>
      <c r="T72" s="26"/>
      <c r="U72" s="26"/>
      <c r="V72" s="26"/>
      <c r="W72" s="26"/>
      <c r="X72" s="26"/>
      <c r="Y72" s="26"/>
      <c r="Z72" s="26"/>
      <c r="AA72" s="26"/>
    </row>
    <row r="73">
      <c r="A73" s="25" t="s">
        <v>3994</v>
      </c>
      <c r="B73" s="26" t="s">
        <v>4062</v>
      </c>
      <c r="C73" s="26"/>
      <c r="D73" s="26"/>
      <c r="E73" s="26"/>
      <c r="F73" s="26"/>
      <c r="G73" s="26"/>
      <c r="H73" s="26"/>
      <c r="I73" s="26"/>
      <c r="J73" s="26"/>
      <c r="K73" s="26"/>
      <c r="L73" s="26"/>
      <c r="M73" s="26"/>
      <c r="N73" s="26"/>
      <c r="O73" s="26"/>
      <c r="P73" s="26"/>
      <c r="Q73" s="26"/>
      <c r="R73" s="26"/>
      <c r="S73" s="26"/>
      <c r="T73" s="26"/>
      <c r="U73" s="26"/>
      <c r="V73" s="26"/>
      <c r="W73" s="26"/>
      <c r="X73" s="26"/>
      <c r="Y73" s="26"/>
      <c r="Z73" s="26"/>
      <c r="AA73" s="26"/>
    </row>
    <row r="74">
      <c r="A74" s="26" t="s">
        <v>3994</v>
      </c>
      <c r="B74" s="26" t="s">
        <v>4063</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row>
    <row r="75">
      <c r="A75" s="26" t="s">
        <v>3994</v>
      </c>
      <c r="B75" s="26" t="s">
        <v>4064</v>
      </c>
      <c r="C75" s="26"/>
      <c r="D75" s="26"/>
      <c r="E75" s="26"/>
      <c r="F75" s="26"/>
      <c r="G75" s="26"/>
      <c r="H75" s="26"/>
      <c r="I75" s="26"/>
      <c r="J75" s="62"/>
      <c r="K75" s="26"/>
      <c r="L75" s="26"/>
      <c r="M75" s="26"/>
      <c r="N75" s="26"/>
      <c r="O75" s="26"/>
      <c r="P75" s="26"/>
      <c r="Q75" s="26"/>
      <c r="R75" s="26"/>
      <c r="S75" s="26"/>
      <c r="T75" s="26"/>
      <c r="U75" s="26"/>
      <c r="V75" s="26"/>
      <c r="W75" s="26"/>
      <c r="X75" s="26"/>
      <c r="Y75" s="26"/>
      <c r="Z75" s="26"/>
      <c r="AA75" s="26"/>
    </row>
    <row r="76">
      <c r="A76" s="26" t="s">
        <v>3994</v>
      </c>
      <c r="B76" s="26" t="s">
        <v>4065</v>
      </c>
      <c r="C76" s="26"/>
      <c r="D76" s="26"/>
      <c r="E76" s="26"/>
      <c r="F76" s="26"/>
      <c r="G76" s="26"/>
      <c r="H76" s="26"/>
      <c r="I76" s="26"/>
      <c r="J76" s="26"/>
      <c r="K76" s="26"/>
      <c r="L76" s="26"/>
      <c r="M76" s="26"/>
      <c r="N76" s="26"/>
      <c r="O76" s="26"/>
      <c r="P76" s="26"/>
      <c r="Q76" s="26"/>
      <c r="R76" s="26"/>
      <c r="S76" s="26"/>
      <c r="T76" s="26"/>
      <c r="U76" s="26"/>
      <c r="V76" s="26"/>
      <c r="W76" s="26"/>
      <c r="X76" s="26"/>
      <c r="Y76" s="26"/>
      <c r="Z76" s="26"/>
      <c r="AA76" s="26"/>
    </row>
    <row r="77">
      <c r="A77" s="26" t="s">
        <v>3994</v>
      </c>
      <c r="B77" s="26" t="s">
        <v>4066</v>
      </c>
      <c r="C77" s="26"/>
      <c r="D77" s="26"/>
      <c r="E77" s="26"/>
      <c r="F77" s="26"/>
      <c r="G77" s="26"/>
      <c r="H77" s="26"/>
      <c r="I77" s="26"/>
      <c r="J77" s="26"/>
      <c r="K77" s="26"/>
      <c r="L77" s="26"/>
      <c r="M77" s="26"/>
      <c r="N77" s="26"/>
      <c r="O77" s="26"/>
      <c r="P77" s="26"/>
      <c r="Q77" s="26"/>
      <c r="R77" s="26"/>
      <c r="S77" s="26"/>
      <c r="T77" s="26"/>
      <c r="U77" s="26"/>
      <c r="V77" s="26"/>
      <c r="W77" s="26"/>
      <c r="X77" s="26"/>
      <c r="Y77" s="26"/>
      <c r="Z77" s="26"/>
      <c r="AA77" s="26"/>
    </row>
    <row r="78">
      <c r="A78" s="26" t="s">
        <v>3994</v>
      </c>
      <c r="B78" s="26" t="s">
        <v>4058</v>
      </c>
      <c r="C78" s="26"/>
      <c r="D78" s="26"/>
      <c r="E78" s="26"/>
      <c r="F78" s="26"/>
      <c r="G78" s="26"/>
      <c r="H78" s="26"/>
      <c r="I78" s="26"/>
      <c r="J78" s="26"/>
      <c r="K78" s="26"/>
      <c r="L78" s="26"/>
      <c r="M78" s="26"/>
      <c r="N78" s="26"/>
      <c r="O78" s="26"/>
      <c r="P78" s="26"/>
      <c r="Q78" s="26"/>
      <c r="R78" s="26"/>
      <c r="S78" s="26"/>
      <c r="T78" s="26"/>
      <c r="U78" s="26"/>
      <c r="V78" s="26"/>
      <c r="W78" s="26"/>
      <c r="X78" s="26"/>
      <c r="Y78" s="26"/>
      <c r="Z78" s="26"/>
      <c r="AA78" s="26"/>
    </row>
    <row r="79">
      <c r="A79" s="26" t="s">
        <v>3994</v>
      </c>
      <c r="B79" s="26" t="s">
        <v>4067</v>
      </c>
      <c r="C79" s="26"/>
      <c r="D79" s="26"/>
      <c r="E79" s="26"/>
      <c r="F79" s="26"/>
      <c r="G79" s="26"/>
      <c r="H79" s="26"/>
      <c r="I79" s="26"/>
      <c r="J79" s="26"/>
      <c r="K79" s="26"/>
      <c r="L79" s="26"/>
      <c r="M79" s="26"/>
      <c r="N79" s="26"/>
      <c r="O79" s="26"/>
      <c r="P79" s="26"/>
      <c r="Q79" s="26"/>
      <c r="R79" s="26"/>
      <c r="S79" s="26"/>
      <c r="T79" s="26"/>
      <c r="U79" s="26"/>
      <c r="V79" s="26"/>
      <c r="W79" s="26"/>
      <c r="X79" s="26"/>
      <c r="Y79" s="26"/>
      <c r="Z79" s="26"/>
      <c r="AA79" s="26"/>
    </row>
    <row r="80">
      <c r="A80" s="26" t="s">
        <v>3994</v>
      </c>
      <c r="B80" s="26" t="s">
        <v>4058</v>
      </c>
      <c r="C80" s="26"/>
      <c r="D80" s="26"/>
      <c r="E80" s="26"/>
      <c r="F80" s="26"/>
      <c r="G80" s="26"/>
      <c r="H80" s="26"/>
      <c r="I80" s="26"/>
      <c r="J80" s="26"/>
      <c r="K80" s="26"/>
      <c r="L80" s="26"/>
      <c r="M80" s="26"/>
      <c r="N80" s="26"/>
      <c r="O80" s="26"/>
      <c r="P80" s="26"/>
      <c r="Q80" s="26"/>
      <c r="R80" s="26"/>
      <c r="S80" s="26"/>
      <c r="T80" s="26"/>
      <c r="U80" s="26"/>
      <c r="V80" s="26"/>
      <c r="W80" s="26"/>
      <c r="X80" s="26"/>
      <c r="Y80" s="26"/>
      <c r="Z80" s="26"/>
      <c r="AA80" s="26"/>
    </row>
    <row r="81">
      <c r="A81" s="26" t="s">
        <v>3994</v>
      </c>
      <c r="B81" s="25" t="s">
        <v>4068</v>
      </c>
      <c r="C81" s="26"/>
      <c r="D81" s="26"/>
      <c r="E81" s="26"/>
      <c r="F81" s="26"/>
      <c r="G81" s="26"/>
      <c r="H81" s="26"/>
      <c r="I81" s="26"/>
      <c r="J81" s="26"/>
      <c r="K81" s="26"/>
      <c r="L81" s="26"/>
      <c r="M81" s="26"/>
      <c r="N81" s="26"/>
      <c r="O81" s="26"/>
      <c r="P81" s="26"/>
      <c r="Q81" s="26"/>
      <c r="R81" s="26"/>
      <c r="S81" s="26"/>
      <c r="T81" s="26"/>
      <c r="U81" s="26"/>
      <c r="V81" s="26"/>
      <c r="W81" s="26"/>
      <c r="X81" s="26"/>
      <c r="Y81" s="26"/>
      <c r="Z81" s="26"/>
      <c r="AA81" s="26"/>
    </row>
    <row r="82">
      <c r="A82" s="26" t="s">
        <v>3994</v>
      </c>
      <c r="B82" s="26" t="s">
        <v>4069</v>
      </c>
      <c r="C82" s="26"/>
      <c r="D82" s="26"/>
      <c r="E82" s="26"/>
      <c r="F82" s="26"/>
      <c r="G82" s="26"/>
      <c r="H82" s="26"/>
      <c r="I82" s="26"/>
      <c r="J82" s="26"/>
      <c r="K82" s="26"/>
      <c r="L82" s="26"/>
      <c r="M82" s="26"/>
      <c r="N82" s="26"/>
      <c r="O82" s="26"/>
      <c r="P82" s="26"/>
      <c r="Q82" s="26"/>
      <c r="R82" s="26"/>
      <c r="S82" s="26"/>
      <c r="T82" s="26"/>
      <c r="U82" s="26"/>
      <c r="V82" s="26"/>
      <c r="W82" s="26"/>
      <c r="X82" s="26"/>
      <c r="Y82" s="26"/>
      <c r="Z82" s="26"/>
      <c r="AA82" s="26"/>
    </row>
    <row r="83">
      <c r="A83" s="26" t="s">
        <v>3994</v>
      </c>
      <c r="B83" s="26" t="s">
        <v>4057</v>
      </c>
      <c r="C83" s="26"/>
      <c r="D83" s="26"/>
      <c r="E83" s="26"/>
      <c r="F83" s="26"/>
      <c r="G83" s="26"/>
      <c r="H83" s="26"/>
      <c r="I83" s="26"/>
      <c r="J83" s="26"/>
      <c r="K83" s="26"/>
      <c r="L83" s="26"/>
      <c r="M83" s="26"/>
      <c r="N83" s="26"/>
      <c r="O83" s="26"/>
      <c r="P83" s="26"/>
      <c r="Q83" s="26"/>
      <c r="R83" s="26"/>
      <c r="S83" s="26"/>
      <c r="T83" s="26"/>
      <c r="U83" s="26"/>
      <c r="V83" s="26"/>
      <c r="W83" s="26"/>
      <c r="X83" s="26"/>
      <c r="Y83" s="26"/>
      <c r="Z83" s="26"/>
      <c r="AA83" s="26"/>
    </row>
    <row r="84">
      <c r="A84" s="26" t="s">
        <v>3994</v>
      </c>
      <c r="B84" s="26" t="s">
        <v>4058</v>
      </c>
      <c r="C84" s="26"/>
      <c r="D84" s="26"/>
      <c r="E84" s="26"/>
      <c r="F84" s="26"/>
      <c r="G84" s="26"/>
      <c r="H84" s="26"/>
      <c r="I84" s="26"/>
      <c r="J84" s="26"/>
      <c r="K84" s="26"/>
      <c r="L84" s="26"/>
      <c r="M84" s="26"/>
      <c r="N84" s="26"/>
      <c r="O84" s="26"/>
      <c r="P84" s="26"/>
      <c r="Q84" s="26"/>
      <c r="R84" s="26"/>
      <c r="S84" s="26"/>
      <c r="T84" s="26"/>
      <c r="U84" s="26"/>
      <c r="V84" s="26"/>
      <c r="W84" s="26"/>
      <c r="X84" s="26"/>
      <c r="Y84" s="26"/>
      <c r="Z84" s="26"/>
      <c r="AA84" s="26"/>
    </row>
    <row r="85">
      <c r="A85" s="26" t="s">
        <v>3994</v>
      </c>
      <c r="B85" s="26" t="s">
        <v>4070</v>
      </c>
      <c r="C85" s="26"/>
      <c r="D85" s="26"/>
      <c r="E85" s="26"/>
      <c r="F85" s="26"/>
      <c r="G85" s="26"/>
      <c r="H85" s="26"/>
      <c r="I85" s="26"/>
      <c r="J85" s="26"/>
      <c r="K85" s="26"/>
      <c r="L85" s="26"/>
      <c r="M85" s="26"/>
      <c r="N85" s="26"/>
      <c r="O85" s="26"/>
      <c r="P85" s="26"/>
      <c r="Q85" s="26"/>
      <c r="R85" s="26"/>
      <c r="S85" s="26"/>
      <c r="T85" s="26"/>
      <c r="U85" s="26"/>
      <c r="V85" s="26"/>
      <c r="W85" s="26"/>
      <c r="X85" s="26"/>
      <c r="Y85" s="26"/>
      <c r="Z85" s="26"/>
      <c r="AA85" s="26"/>
    </row>
    <row r="86">
      <c r="A86" s="26" t="s">
        <v>3994</v>
      </c>
      <c r="B86" s="26" t="s">
        <v>4071</v>
      </c>
      <c r="C86" s="26"/>
      <c r="D86" s="26"/>
      <c r="E86" s="26"/>
      <c r="F86" s="26"/>
      <c r="G86" s="26"/>
      <c r="H86" s="26"/>
      <c r="I86" s="26"/>
      <c r="J86" s="26"/>
      <c r="K86" s="26"/>
      <c r="L86" s="26"/>
      <c r="M86" s="26"/>
      <c r="N86" s="26"/>
      <c r="O86" s="26"/>
      <c r="P86" s="26"/>
      <c r="Q86" s="26"/>
      <c r="R86" s="26"/>
      <c r="S86" s="26"/>
      <c r="T86" s="26"/>
      <c r="U86" s="26"/>
      <c r="V86" s="26"/>
      <c r="W86" s="26"/>
      <c r="X86" s="26"/>
      <c r="Y86" s="26"/>
      <c r="Z86" s="26"/>
      <c r="AA86" s="26"/>
    </row>
    <row r="87">
      <c r="A87" s="26" t="s">
        <v>3994</v>
      </c>
      <c r="B87" s="26" t="s">
        <v>4059</v>
      </c>
      <c r="C87" s="26"/>
      <c r="D87" s="26"/>
      <c r="E87" s="26"/>
      <c r="F87" s="26"/>
      <c r="G87" s="26"/>
      <c r="H87" s="26"/>
      <c r="I87" s="26"/>
      <c r="J87" s="26"/>
      <c r="K87" s="26"/>
      <c r="L87" s="26"/>
      <c r="M87" s="26"/>
      <c r="N87" s="26"/>
      <c r="O87" s="26"/>
      <c r="P87" s="26"/>
      <c r="Q87" s="26"/>
      <c r="R87" s="26"/>
      <c r="S87" s="26"/>
      <c r="T87" s="26"/>
      <c r="U87" s="26"/>
      <c r="V87" s="26"/>
      <c r="W87" s="26"/>
      <c r="X87" s="26"/>
      <c r="Y87" s="26"/>
      <c r="Z87" s="26"/>
      <c r="AA87" s="26"/>
    </row>
    <row r="88">
      <c r="A88" s="26" t="s">
        <v>3994</v>
      </c>
      <c r="B88" s="26" t="s">
        <v>4072</v>
      </c>
      <c r="C88" s="26"/>
      <c r="D88" s="26"/>
      <c r="E88" s="26"/>
      <c r="F88" s="26"/>
      <c r="G88" s="26"/>
      <c r="H88" s="26"/>
      <c r="I88" s="26"/>
      <c r="J88" s="26"/>
      <c r="K88" s="26"/>
      <c r="L88" s="26"/>
      <c r="M88" s="26"/>
      <c r="N88" s="26"/>
      <c r="O88" s="26"/>
      <c r="P88" s="26"/>
      <c r="Q88" s="26"/>
      <c r="R88" s="26"/>
      <c r="S88" s="26"/>
      <c r="T88" s="26"/>
      <c r="U88" s="26"/>
      <c r="V88" s="26"/>
      <c r="W88" s="26"/>
      <c r="X88" s="26"/>
      <c r="Y88" s="26"/>
      <c r="Z88" s="26"/>
      <c r="AA88" s="26"/>
    </row>
    <row r="89">
      <c r="A89" s="26" t="s">
        <v>3994</v>
      </c>
      <c r="B89" s="26" t="s">
        <v>4073</v>
      </c>
      <c r="C89" s="26"/>
      <c r="D89" s="26"/>
      <c r="E89" s="26"/>
      <c r="F89" s="26"/>
      <c r="G89" s="26"/>
      <c r="H89" s="26"/>
      <c r="I89" s="26"/>
      <c r="J89" s="26"/>
      <c r="K89" s="26"/>
      <c r="L89" s="26"/>
      <c r="M89" s="26"/>
      <c r="N89" s="26"/>
      <c r="O89" s="26"/>
      <c r="P89" s="26"/>
      <c r="Q89" s="26"/>
      <c r="R89" s="26"/>
      <c r="S89" s="26"/>
      <c r="T89" s="26"/>
      <c r="U89" s="26"/>
      <c r="V89" s="26"/>
      <c r="W89" s="26"/>
      <c r="X89" s="26"/>
      <c r="Y89" s="26"/>
      <c r="Z89" s="26"/>
      <c r="AA89" s="26"/>
    </row>
    <row r="90">
      <c r="A90" s="25" t="s">
        <v>3994</v>
      </c>
      <c r="B90" s="25" t="s">
        <v>4074</v>
      </c>
      <c r="C90" s="26"/>
      <c r="D90" s="26"/>
      <c r="E90" s="26"/>
      <c r="F90" s="26"/>
      <c r="G90" s="26"/>
      <c r="H90" s="26"/>
      <c r="I90" s="26"/>
      <c r="J90" s="26"/>
      <c r="K90" s="26"/>
      <c r="L90" s="26"/>
      <c r="M90" s="26"/>
      <c r="N90" s="26"/>
      <c r="O90" s="26"/>
      <c r="P90" s="26"/>
      <c r="Q90" s="26"/>
      <c r="R90" s="26"/>
      <c r="S90" s="26"/>
      <c r="T90" s="26"/>
      <c r="U90" s="26"/>
      <c r="V90" s="26"/>
      <c r="W90" s="26"/>
      <c r="X90" s="26"/>
      <c r="Y90" s="26"/>
      <c r="Z90" s="26"/>
      <c r="AA90" s="26"/>
    </row>
    <row r="91">
      <c r="A91" s="25" t="s">
        <v>3994</v>
      </c>
      <c r="B91" s="25" t="s">
        <v>1065</v>
      </c>
      <c r="C91" s="26"/>
      <c r="D91" s="26"/>
      <c r="E91" s="26"/>
      <c r="F91" s="26"/>
      <c r="G91" s="26"/>
      <c r="H91" s="26"/>
      <c r="I91" s="26"/>
      <c r="J91" s="26"/>
      <c r="K91" s="26"/>
      <c r="L91" s="26"/>
      <c r="M91" s="26"/>
      <c r="N91" s="26"/>
      <c r="O91" s="26"/>
      <c r="P91" s="26"/>
      <c r="Q91" s="26"/>
      <c r="R91" s="26"/>
      <c r="S91" s="26"/>
      <c r="T91" s="26"/>
      <c r="U91" s="26"/>
      <c r="V91" s="26"/>
      <c r="W91" s="26"/>
      <c r="X91" s="26"/>
      <c r="Y91" s="26"/>
      <c r="Z91" s="26"/>
      <c r="AA91" s="26"/>
    </row>
    <row r="92">
      <c r="A92" s="25" t="s">
        <v>3994</v>
      </c>
      <c r="B92" s="25" t="s">
        <v>4075</v>
      </c>
      <c r="C92" s="26"/>
      <c r="D92" s="26"/>
      <c r="E92" s="26"/>
      <c r="F92" s="26"/>
      <c r="G92" s="26"/>
      <c r="H92" s="26"/>
      <c r="I92" s="26"/>
      <c r="J92" s="26"/>
      <c r="K92" s="26"/>
      <c r="L92" s="26"/>
      <c r="M92" s="26"/>
      <c r="N92" s="26"/>
      <c r="O92" s="26"/>
      <c r="P92" s="26"/>
      <c r="Q92" s="26"/>
      <c r="R92" s="26"/>
      <c r="S92" s="26"/>
      <c r="T92" s="26"/>
      <c r="U92" s="26"/>
      <c r="V92" s="26"/>
      <c r="W92" s="26"/>
      <c r="X92" s="26"/>
      <c r="Y92" s="26"/>
      <c r="Z92" s="26"/>
      <c r="AA92" s="26"/>
    </row>
    <row r="93">
      <c r="A93" s="26" t="s">
        <v>3994</v>
      </c>
      <c r="B93" s="26" t="s">
        <v>4074</v>
      </c>
      <c r="C93" s="26"/>
      <c r="D93" s="26"/>
      <c r="E93" s="26"/>
      <c r="F93" s="26"/>
      <c r="G93" s="26"/>
      <c r="H93" s="26"/>
      <c r="I93" s="26"/>
      <c r="J93" s="26"/>
      <c r="K93" s="26"/>
      <c r="L93" s="26"/>
      <c r="M93" s="26"/>
      <c r="N93" s="26"/>
      <c r="O93" s="26"/>
      <c r="P93" s="26"/>
      <c r="Q93" s="26"/>
      <c r="R93" s="26"/>
      <c r="S93" s="26"/>
      <c r="T93" s="26"/>
      <c r="U93" s="26"/>
      <c r="V93" s="26"/>
      <c r="W93" s="26"/>
      <c r="X93" s="26"/>
      <c r="Y93" s="26"/>
      <c r="Z93" s="26"/>
      <c r="AA93" s="26"/>
    </row>
    <row r="94">
      <c r="A94" s="60" t="s">
        <v>4076</v>
      </c>
      <c r="B94" s="60" t="s">
        <v>4077</v>
      </c>
      <c r="C94" s="34"/>
      <c r="D94" s="34"/>
      <c r="E94" s="34"/>
      <c r="F94" s="34"/>
      <c r="G94" s="34"/>
      <c r="H94" s="34"/>
      <c r="I94" s="34"/>
      <c r="J94" s="34"/>
      <c r="K94" s="34"/>
      <c r="L94" s="34"/>
      <c r="M94" s="34"/>
      <c r="N94" s="34"/>
      <c r="O94" s="34"/>
      <c r="P94" s="34"/>
      <c r="Q94" s="34"/>
      <c r="R94" s="34"/>
      <c r="S94" s="34"/>
      <c r="T94" s="34"/>
      <c r="U94" s="34"/>
      <c r="V94" s="34"/>
      <c r="W94" s="34"/>
      <c r="X94" s="34"/>
      <c r="Y94" s="34"/>
      <c r="Z94" s="34"/>
      <c r="AA94" s="34"/>
    </row>
    <row r="95">
      <c r="A95" s="60" t="s">
        <v>4078</v>
      </c>
      <c r="B95" s="60" t="s">
        <v>4079</v>
      </c>
      <c r="C95" s="34"/>
      <c r="D95" s="34"/>
      <c r="E95" s="34"/>
      <c r="F95" s="34"/>
      <c r="G95" s="34"/>
      <c r="H95" s="34"/>
      <c r="I95" s="34"/>
      <c r="J95" s="34"/>
      <c r="K95" s="34"/>
      <c r="L95" s="34"/>
      <c r="M95" s="34"/>
      <c r="N95" s="34"/>
      <c r="O95" s="34"/>
      <c r="P95" s="34"/>
      <c r="Q95" s="34"/>
      <c r="R95" s="34"/>
      <c r="S95" s="34"/>
      <c r="T95" s="34"/>
      <c r="U95" s="34"/>
      <c r="V95" s="34"/>
      <c r="W95" s="34"/>
      <c r="X95" s="34"/>
      <c r="Y95" s="34"/>
      <c r="Z95" s="34"/>
      <c r="AA95" s="34"/>
    </row>
    <row r="96">
      <c r="A96" s="60" t="s">
        <v>4078</v>
      </c>
      <c r="B96" s="60" t="s">
        <v>4080</v>
      </c>
      <c r="C96" s="34"/>
      <c r="D96" s="34"/>
      <c r="E96" s="34"/>
      <c r="F96" s="34"/>
      <c r="G96" s="34"/>
      <c r="H96" s="34"/>
      <c r="I96" s="34"/>
      <c r="J96" s="34"/>
      <c r="K96" s="34"/>
      <c r="L96" s="34"/>
      <c r="M96" s="34"/>
      <c r="N96" s="34"/>
      <c r="O96" s="34"/>
      <c r="P96" s="34"/>
      <c r="Q96" s="34"/>
      <c r="R96" s="34"/>
      <c r="S96" s="34"/>
      <c r="T96" s="34"/>
      <c r="U96" s="34"/>
      <c r="V96" s="34"/>
      <c r="W96" s="34"/>
      <c r="X96" s="34"/>
      <c r="Y96" s="34"/>
      <c r="Z96" s="34"/>
      <c r="AA96" s="34"/>
    </row>
    <row r="97">
      <c r="A97" s="60" t="s">
        <v>4078</v>
      </c>
      <c r="B97" s="60" t="s">
        <v>4081</v>
      </c>
      <c r="C97" s="34"/>
      <c r="D97" s="34"/>
      <c r="E97" s="34"/>
      <c r="F97" s="34"/>
      <c r="G97" s="34"/>
      <c r="H97" s="34"/>
      <c r="I97" s="34"/>
      <c r="J97" s="34"/>
      <c r="K97" s="34"/>
      <c r="L97" s="34"/>
      <c r="M97" s="34"/>
      <c r="N97" s="34"/>
      <c r="O97" s="34"/>
      <c r="P97" s="34"/>
      <c r="Q97" s="34"/>
      <c r="R97" s="34"/>
      <c r="S97" s="34"/>
      <c r="T97" s="34"/>
      <c r="U97" s="34"/>
      <c r="V97" s="34"/>
      <c r="W97" s="34"/>
      <c r="X97" s="34"/>
      <c r="Y97" s="34"/>
      <c r="Z97" s="34"/>
      <c r="AA97" s="34"/>
    </row>
    <row r="98">
      <c r="A98" s="60" t="s">
        <v>4078</v>
      </c>
      <c r="B98" s="60" t="s">
        <v>4082</v>
      </c>
      <c r="C98" s="34"/>
      <c r="D98" s="34"/>
      <c r="E98" s="34"/>
      <c r="F98" s="34"/>
      <c r="G98" s="34"/>
      <c r="H98" s="34"/>
      <c r="I98" s="34"/>
      <c r="J98" s="34"/>
      <c r="K98" s="34"/>
      <c r="L98" s="34"/>
      <c r="M98" s="34"/>
      <c r="N98" s="34"/>
      <c r="O98" s="34"/>
      <c r="P98" s="34"/>
      <c r="Q98" s="34"/>
      <c r="R98" s="34"/>
      <c r="S98" s="34"/>
      <c r="T98" s="34"/>
      <c r="U98" s="34"/>
      <c r="V98" s="34"/>
      <c r="W98" s="34"/>
      <c r="X98" s="34"/>
      <c r="Y98" s="34"/>
      <c r="Z98" s="34"/>
      <c r="AA98" s="34"/>
    </row>
    <row r="99">
      <c r="A99" s="60" t="s">
        <v>4078</v>
      </c>
      <c r="B99" s="60" t="s">
        <v>4083</v>
      </c>
      <c r="C99" s="34"/>
      <c r="D99" s="34"/>
      <c r="E99" s="34"/>
      <c r="F99" s="34"/>
      <c r="G99" s="34"/>
      <c r="H99" s="34"/>
      <c r="I99" s="34"/>
      <c r="J99" s="34"/>
      <c r="K99" s="34"/>
      <c r="L99" s="34"/>
      <c r="M99" s="34"/>
      <c r="N99" s="34"/>
      <c r="O99" s="34"/>
      <c r="P99" s="34"/>
      <c r="Q99" s="34"/>
      <c r="R99" s="34"/>
      <c r="S99" s="34"/>
      <c r="T99" s="34"/>
      <c r="U99" s="34"/>
      <c r="V99" s="34"/>
      <c r="W99" s="34"/>
      <c r="X99" s="34"/>
      <c r="Y99" s="34"/>
      <c r="Z99" s="34"/>
      <c r="AA99" s="34"/>
    </row>
    <row r="100">
      <c r="A100" s="60" t="s">
        <v>4078</v>
      </c>
      <c r="B100" s="60" t="s">
        <v>4084</v>
      </c>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row>
    <row r="101">
      <c r="A101" s="60" t="s">
        <v>4078</v>
      </c>
      <c r="B101" s="60" t="s">
        <v>4085</v>
      </c>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row>
    <row r="102">
      <c r="A102" s="60" t="s">
        <v>4078</v>
      </c>
      <c r="B102" s="60" t="s">
        <v>4086</v>
      </c>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row>
    <row r="103">
      <c r="A103" s="60" t="s">
        <v>4078</v>
      </c>
      <c r="B103" s="60" t="s">
        <v>4087</v>
      </c>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row>
    <row r="104">
      <c r="A104" s="60" t="s">
        <v>4078</v>
      </c>
      <c r="B104" s="60" t="s">
        <v>4088</v>
      </c>
      <c r="C104" s="34"/>
      <c r="D104" s="34"/>
      <c r="E104" s="34"/>
      <c r="F104" s="34"/>
      <c r="G104" s="34"/>
      <c r="H104" s="34"/>
      <c r="I104" s="34" t="s">
        <v>4089</v>
      </c>
      <c r="J104" s="63" t="s">
        <v>4090</v>
      </c>
      <c r="K104" s="34"/>
      <c r="L104" s="34"/>
      <c r="M104" s="34"/>
      <c r="N104" s="34"/>
      <c r="O104" s="34"/>
      <c r="P104" s="34"/>
      <c r="Q104" s="34"/>
      <c r="R104" s="34"/>
      <c r="S104" s="34"/>
      <c r="T104" s="34"/>
      <c r="U104" s="34"/>
      <c r="V104" s="34"/>
      <c r="W104" s="34"/>
      <c r="X104" s="34"/>
      <c r="Y104" s="34"/>
      <c r="Z104" s="34"/>
      <c r="AA104" s="34"/>
    </row>
    <row r="105">
      <c r="A105" s="60" t="s">
        <v>4078</v>
      </c>
      <c r="B105" s="60" t="s">
        <v>4091</v>
      </c>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row>
    <row r="106">
      <c r="A106" s="60" t="s">
        <v>4078</v>
      </c>
      <c r="B106" s="60" t="s">
        <v>4092</v>
      </c>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row>
    <row r="107">
      <c r="A107" s="60" t="s">
        <v>4078</v>
      </c>
      <c r="B107" s="60" t="s">
        <v>4093</v>
      </c>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row>
    <row r="108">
      <c r="A108" s="60" t="s">
        <v>4078</v>
      </c>
      <c r="B108" s="60" t="s">
        <v>4094</v>
      </c>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row>
    <row r="109">
      <c r="A109" s="60" t="s">
        <v>4078</v>
      </c>
      <c r="B109" s="60" t="s">
        <v>4095</v>
      </c>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row>
    <row r="110">
      <c r="A110" s="60" t="s">
        <v>4078</v>
      </c>
      <c r="B110" s="60" t="s">
        <v>4096</v>
      </c>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row>
    <row r="111">
      <c r="A111" s="60" t="s">
        <v>4078</v>
      </c>
      <c r="B111" s="60" t="s">
        <v>4097</v>
      </c>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row>
    <row r="112">
      <c r="A112" s="60" t="s">
        <v>4078</v>
      </c>
      <c r="B112" s="60" t="s">
        <v>4098</v>
      </c>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row>
    <row r="113">
      <c r="A113" s="60" t="s">
        <v>4078</v>
      </c>
      <c r="B113" s="60" t="s">
        <v>4099</v>
      </c>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row>
    <row r="114">
      <c r="A114" s="60" t="s">
        <v>4078</v>
      </c>
      <c r="B114" s="60" t="s">
        <v>4100</v>
      </c>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row>
    <row r="115">
      <c r="A115" s="60" t="s">
        <v>4078</v>
      </c>
      <c r="B115" s="60" t="s">
        <v>4101</v>
      </c>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row>
    <row r="116">
      <c r="A116" s="60" t="s">
        <v>4078</v>
      </c>
      <c r="B116" s="60" t="s">
        <v>4102</v>
      </c>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row>
    <row r="117">
      <c r="A117" s="60" t="s">
        <v>4078</v>
      </c>
      <c r="B117" s="60" t="s">
        <v>4103</v>
      </c>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row>
    <row r="118">
      <c r="A118" s="60" t="s">
        <v>4078</v>
      </c>
      <c r="B118" s="60" t="s">
        <v>4104</v>
      </c>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row>
    <row r="119">
      <c r="A119" s="60" t="s">
        <v>4078</v>
      </c>
      <c r="B119" s="60" t="s">
        <v>4105</v>
      </c>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row>
    <row r="120">
      <c r="A120" s="60" t="s">
        <v>4078</v>
      </c>
      <c r="B120" s="60" t="s">
        <v>4106</v>
      </c>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row>
    <row r="121">
      <c r="A121" s="60" t="s">
        <v>4078</v>
      </c>
      <c r="B121" s="60" t="s">
        <v>4107</v>
      </c>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row>
    <row r="122">
      <c r="A122" s="60" t="s">
        <v>4078</v>
      </c>
      <c r="B122" s="60" t="s">
        <v>4108</v>
      </c>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row>
    <row r="123">
      <c r="A123" s="60" t="s">
        <v>4078</v>
      </c>
      <c r="B123" s="60" t="s">
        <v>4109</v>
      </c>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row>
    <row r="124">
      <c r="A124" s="60" t="s">
        <v>4078</v>
      </c>
      <c r="B124" s="60" t="s">
        <v>4110</v>
      </c>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row>
    <row r="125">
      <c r="A125" s="60" t="s">
        <v>4078</v>
      </c>
      <c r="B125" s="60" t="s">
        <v>4111</v>
      </c>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row>
    <row r="126">
      <c r="A126" s="60" t="s">
        <v>4078</v>
      </c>
      <c r="B126" s="60" t="s">
        <v>4112</v>
      </c>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row>
    <row r="127">
      <c r="A127" s="60" t="s">
        <v>4078</v>
      </c>
      <c r="B127" s="60" t="s">
        <v>4113</v>
      </c>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row>
    <row r="128">
      <c r="A128" s="60" t="s">
        <v>4078</v>
      </c>
      <c r="B128" s="60" t="s">
        <v>4114</v>
      </c>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row>
    <row r="129">
      <c r="A129" s="60" t="s">
        <v>4078</v>
      </c>
      <c r="B129" s="60" t="s">
        <v>4115</v>
      </c>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row>
    <row r="130">
      <c r="A130" s="60" t="s">
        <v>4078</v>
      </c>
      <c r="B130" s="60" t="s">
        <v>4116</v>
      </c>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row>
    <row r="131">
      <c r="A131" s="60" t="s">
        <v>4078</v>
      </c>
      <c r="B131" s="60" t="s">
        <v>4117</v>
      </c>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row>
    <row r="132">
      <c r="A132" s="60" t="s">
        <v>4078</v>
      </c>
      <c r="B132" s="60" t="s">
        <v>4118</v>
      </c>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row>
    <row r="133">
      <c r="A133" s="60" t="s">
        <v>4078</v>
      </c>
      <c r="B133" s="60" t="s">
        <v>4119</v>
      </c>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row>
    <row r="134">
      <c r="A134" s="60" t="s">
        <v>4078</v>
      </c>
      <c r="B134" s="60" t="s">
        <v>4120</v>
      </c>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row>
    <row r="135">
      <c r="A135" s="60" t="s">
        <v>4078</v>
      </c>
      <c r="B135" s="60" t="s">
        <v>4121</v>
      </c>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row>
    <row r="136">
      <c r="A136" s="60" t="s">
        <v>4078</v>
      </c>
      <c r="B136" s="60" t="s">
        <v>4122</v>
      </c>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row>
    <row r="137">
      <c r="A137" s="60" t="s">
        <v>4078</v>
      </c>
      <c r="B137" s="60" t="s">
        <v>4123</v>
      </c>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row>
    <row r="138">
      <c r="A138" s="60" t="s">
        <v>4078</v>
      </c>
      <c r="B138" s="60" t="s">
        <v>4124</v>
      </c>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row>
    <row r="139">
      <c r="A139" s="60" t="s">
        <v>4078</v>
      </c>
      <c r="B139" s="60" t="s">
        <v>4125</v>
      </c>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row>
    <row r="140">
      <c r="A140" s="60" t="s">
        <v>4078</v>
      </c>
      <c r="B140" s="60" t="s">
        <v>4126</v>
      </c>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row>
    <row r="141">
      <c r="A141" s="60" t="s">
        <v>4078</v>
      </c>
      <c r="B141" s="60" t="s">
        <v>4127</v>
      </c>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row>
    <row r="142">
      <c r="A142" s="60" t="s">
        <v>4078</v>
      </c>
      <c r="B142" s="60" t="s">
        <v>4128</v>
      </c>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row>
    <row r="143">
      <c r="A143" s="60" t="s">
        <v>4078</v>
      </c>
      <c r="B143" s="60" t="s">
        <v>4129</v>
      </c>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row>
    <row r="144">
      <c r="A144" s="60" t="s">
        <v>4078</v>
      </c>
      <c r="B144" s="60" t="s">
        <v>4130</v>
      </c>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row>
    <row r="145">
      <c r="A145" s="60" t="s">
        <v>4078</v>
      </c>
      <c r="B145" s="60" t="s">
        <v>4131</v>
      </c>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row>
    <row r="146">
      <c r="A146" s="60" t="s">
        <v>4078</v>
      </c>
      <c r="B146" s="60" t="s">
        <v>4132</v>
      </c>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row>
    <row r="147">
      <c r="A147" s="60" t="s">
        <v>4078</v>
      </c>
      <c r="B147" s="60" t="s">
        <v>4133</v>
      </c>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row>
    <row r="148">
      <c r="A148" s="60" t="s">
        <v>4078</v>
      </c>
      <c r="B148" s="60" t="s">
        <v>4134</v>
      </c>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row>
    <row r="149">
      <c r="A149" s="60" t="s">
        <v>4078</v>
      </c>
      <c r="B149" s="60" t="s">
        <v>4135</v>
      </c>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row>
    <row r="150">
      <c r="A150" s="60" t="s">
        <v>4078</v>
      </c>
      <c r="B150" s="60" t="s">
        <v>4136</v>
      </c>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row>
    <row r="151">
      <c r="A151" s="60" t="s">
        <v>4078</v>
      </c>
      <c r="B151" s="60" t="s">
        <v>4137</v>
      </c>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row>
    <row r="152">
      <c r="A152" s="60" t="s">
        <v>4078</v>
      </c>
      <c r="B152" s="60" t="s">
        <v>4138</v>
      </c>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row>
    <row r="153">
      <c r="A153" s="60" t="s">
        <v>4078</v>
      </c>
      <c r="B153" s="60" t="s">
        <v>4139</v>
      </c>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row>
    <row r="154">
      <c r="A154" s="60" t="s">
        <v>4078</v>
      </c>
      <c r="B154" s="60" t="s">
        <v>4140</v>
      </c>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row>
    <row r="155">
      <c r="A155" s="60" t="s">
        <v>4078</v>
      </c>
      <c r="B155" s="60" t="s">
        <v>4141</v>
      </c>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c r="A156" s="60" t="s">
        <v>4078</v>
      </c>
      <c r="B156" s="60" t="s">
        <v>4142</v>
      </c>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row>
    <row r="157">
      <c r="A157" s="60" t="s">
        <v>4078</v>
      </c>
      <c r="B157" s="60" t="s">
        <v>4143</v>
      </c>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row>
    <row r="158">
      <c r="A158" s="60" t="s">
        <v>4078</v>
      </c>
      <c r="B158" s="60" t="s">
        <v>4144</v>
      </c>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row>
    <row r="159">
      <c r="A159" s="60" t="s">
        <v>4078</v>
      </c>
      <c r="B159" s="60" t="s">
        <v>4145</v>
      </c>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row>
    <row r="160">
      <c r="A160" s="60" t="s">
        <v>4078</v>
      </c>
      <c r="B160" s="60" t="s">
        <v>4146</v>
      </c>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row>
    <row r="161">
      <c r="A161" s="60" t="s">
        <v>4078</v>
      </c>
      <c r="B161" s="60" t="s">
        <v>4147</v>
      </c>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row>
    <row r="162">
      <c r="A162" s="25" t="s">
        <v>4078</v>
      </c>
      <c r="B162" s="26" t="s">
        <v>4148</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row>
    <row r="163">
      <c r="A163" s="25" t="s">
        <v>4078</v>
      </c>
      <c r="B163" s="25" t="s">
        <v>874</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row>
    <row r="164">
      <c r="A164" s="25" t="s">
        <v>4078</v>
      </c>
      <c r="B164" s="25" t="s">
        <v>4149</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row>
    <row r="165">
      <c r="A165" s="25" t="s">
        <v>4078</v>
      </c>
      <c r="B165" s="25" t="s">
        <v>4150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row>
    <row r="166">
      <c r="A166" s="25" t="s">
        <v>4078</v>
      </c>
      <c r="B166" s="25" t="s">
        <v>4151</v>
      </c>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row>
    <row r="167">
      <c r="A167" s="26" t="s">
        <v>4078</v>
      </c>
      <c r="B167" s="26" t="s">
        <v>4152</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row>
    <row r="168">
      <c r="A168" s="26" t="s">
        <v>4078</v>
      </c>
      <c r="B168" s="26" t="s">
        <v>4153</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row>
    <row r="169">
      <c r="A169" s="26" t="s">
        <v>4078</v>
      </c>
      <c r="B169" s="26" t="s">
        <v>4154</v>
      </c>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row>
    <row r="170">
      <c r="A170" s="26" t="s">
        <v>4078</v>
      </c>
      <c r="B170" s="26" t="s">
        <v>4155</v>
      </c>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row>
    <row r="171">
      <c r="A171" s="26" t="s">
        <v>4078</v>
      </c>
      <c r="B171" s="26" t="s">
        <v>4156</v>
      </c>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row>
    <row r="172">
      <c r="A172" s="26" t="s">
        <v>4078</v>
      </c>
      <c r="B172" s="26" t="s">
        <v>4157</v>
      </c>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row>
    <row r="173">
      <c r="A173" s="26" t="s">
        <v>4078</v>
      </c>
      <c r="B173" s="26" t="s">
        <v>4158</v>
      </c>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row>
    <row r="174">
      <c r="A174" s="26" t="s">
        <v>4078</v>
      </c>
      <c r="B174" s="25" t="s">
        <v>4159</v>
      </c>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row>
    <row r="175">
      <c r="A175" s="26" t="s">
        <v>4078</v>
      </c>
      <c r="B175" s="25" t="s">
        <v>4159</v>
      </c>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row>
    <row r="176">
      <c r="A176" s="26" t="s">
        <v>4078</v>
      </c>
      <c r="B176" s="25" t="s">
        <v>874</v>
      </c>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row>
    <row r="177">
      <c r="A177" s="26" t="s">
        <v>4078</v>
      </c>
      <c r="B177" s="25" t="s">
        <v>4160</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row>
    <row r="178">
      <c r="A178" s="26" t="s">
        <v>4078</v>
      </c>
      <c r="B178" s="25" t="s">
        <v>4161</v>
      </c>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row>
    <row r="179">
      <c r="A179" s="26" t="s">
        <v>4078</v>
      </c>
      <c r="B179" s="25" t="s">
        <v>4162</v>
      </c>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row>
    <row r="180">
      <c r="A180" s="26" t="s">
        <v>4078</v>
      </c>
      <c r="B180" s="26" t="s">
        <v>4163</v>
      </c>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row>
    <row r="181">
      <c r="A181" s="26" t="s">
        <v>4078</v>
      </c>
      <c r="B181" s="26" t="s">
        <v>874</v>
      </c>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row>
    <row r="182">
      <c r="A182" s="26" t="s">
        <v>4078</v>
      </c>
      <c r="B182" s="26" t="s">
        <v>4164</v>
      </c>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row>
    <row r="183">
      <c r="A183" s="26" t="s">
        <v>4078</v>
      </c>
      <c r="B183" s="26" t="s">
        <v>4165</v>
      </c>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row>
    <row r="184">
      <c r="A184" s="60" t="s">
        <v>4166</v>
      </c>
      <c r="B184" s="60" t="s">
        <v>4167</v>
      </c>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row>
    <row r="185">
      <c r="A185" s="60" t="s">
        <v>4166</v>
      </c>
      <c r="B185" s="60" t="s">
        <v>4168</v>
      </c>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row>
    <row r="186">
      <c r="A186" s="60" t="s">
        <v>4166</v>
      </c>
      <c r="B186" s="60" t="s">
        <v>4169</v>
      </c>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row>
    <row r="187">
      <c r="A187" s="60" t="s">
        <v>4166</v>
      </c>
      <c r="B187" s="60" t="s">
        <v>4170</v>
      </c>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row>
    <row r="188">
      <c r="A188" s="60" t="s">
        <v>4166</v>
      </c>
      <c r="B188" s="60" t="s">
        <v>4171</v>
      </c>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row>
    <row r="189">
      <c r="A189" s="60" t="s">
        <v>4166</v>
      </c>
      <c r="B189" s="60" t="s">
        <v>4172</v>
      </c>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row>
    <row r="190">
      <c r="A190" s="60" t="s">
        <v>4166</v>
      </c>
      <c r="B190" s="60" t="s">
        <v>4173</v>
      </c>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row>
    <row r="191">
      <c r="A191" s="60" t="s">
        <v>4166</v>
      </c>
      <c r="B191" s="60" t="s">
        <v>4174</v>
      </c>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row>
    <row r="192">
      <c r="A192" s="60" t="s">
        <v>4166</v>
      </c>
      <c r="B192" s="60" t="s">
        <v>4175</v>
      </c>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row>
    <row r="193">
      <c r="A193" s="60" t="s">
        <v>4166</v>
      </c>
      <c r="B193" s="60" t="s">
        <v>4176</v>
      </c>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row>
    <row r="194">
      <c r="A194" s="60" t="s">
        <v>4166</v>
      </c>
      <c r="B194" s="60" t="s">
        <v>4177</v>
      </c>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row>
    <row r="195">
      <c r="A195" s="60" t="s">
        <v>4166</v>
      </c>
      <c r="B195" s="60" t="s">
        <v>4178</v>
      </c>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row>
    <row r="196">
      <c r="A196" s="60" t="s">
        <v>4166</v>
      </c>
      <c r="B196" s="60" t="s">
        <v>4179</v>
      </c>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row>
    <row r="197">
      <c r="A197" s="60" t="s">
        <v>4166</v>
      </c>
      <c r="B197" s="60" t="s">
        <v>4180</v>
      </c>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row>
    <row r="198">
      <c r="A198" s="60" t="s">
        <v>4166</v>
      </c>
      <c r="B198" s="60" t="s">
        <v>4181</v>
      </c>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row>
    <row r="199">
      <c r="A199" s="60" t="s">
        <v>4166</v>
      </c>
      <c r="B199" s="60" t="s">
        <v>4182</v>
      </c>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row>
    <row r="200">
      <c r="A200" s="60" t="s">
        <v>4166</v>
      </c>
      <c r="B200" s="60" t="s">
        <v>4183</v>
      </c>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row>
    <row r="201">
      <c r="A201" s="60" t="s">
        <v>4166</v>
      </c>
      <c r="B201" s="60" t="s">
        <v>4184</v>
      </c>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row>
    <row r="202">
      <c r="A202" s="60" t="s">
        <v>4166</v>
      </c>
      <c r="B202" s="60" t="s">
        <v>4185</v>
      </c>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row>
    <row r="203">
      <c r="A203" s="60" t="s">
        <v>4166</v>
      </c>
      <c r="B203" s="60" t="s">
        <v>4186</v>
      </c>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row>
    <row r="204">
      <c r="A204" s="60" t="s">
        <v>4166</v>
      </c>
      <c r="B204" s="60" t="s">
        <v>4187</v>
      </c>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row>
    <row r="205">
      <c r="A205" s="60" t="s">
        <v>4166</v>
      </c>
      <c r="B205" s="60" t="s">
        <v>4188</v>
      </c>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row>
    <row r="206">
      <c r="A206" s="60" t="s">
        <v>4166</v>
      </c>
      <c r="B206" s="60" t="s">
        <v>4189</v>
      </c>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row>
    <row r="207">
      <c r="A207" s="60" t="s">
        <v>4166</v>
      </c>
      <c r="B207" s="60" t="s">
        <v>4190</v>
      </c>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row>
    <row r="208">
      <c r="A208" s="60" t="s">
        <v>4166</v>
      </c>
      <c r="B208" s="60" t="s">
        <v>4191</v>
      </c>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row>
    <row r="209">
      <c r="A209" s="60" t="s">
        <v>4166</v>
      </c>
      <c r="B209" s="60" t="s">
        <v>4192</v>
      </c>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row>
    <row r="210">
      <c r="A210" s="60" t="s">
        <v>4166</v>
      </c>
      <c r="B210" s="60" t="s">
        <v>4193</v>
      </c>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row>
    <row r="211">
      <c r="A211" s="60" t="s">
        <v>4166</v>
      </c>
      <c r="B211" s="60" t="s">
        <v>4194</v>
      </c>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row>
    <row r="212">
      <c r="A212" s="60" t="s">
        <v>4166</v>
      </c>
      <c r="B212" s="60" t="s">
        <v>4195</v>
      </c>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row>
    <row r="213">
      <c r="A213" s="60" t="s">
        <v>4166</v>
      </c>
      <c r="B213" s="60" t="s">
        <v>4196</v>
      </c>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row>
    <row r="214">
      <c r="A214" s="60" t="s">
        <v>4166</v>
      </c>
      <c r="B214" s="60" t="s">
        <v>4197</v>
      </c>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row>
    <row r="215">
      <c r="A215" s="60" t="s">
        <v>4166</v>
      </c>
      <c r="B215" s="60" t="s">
        <v>4168</v>
      </c>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row>
    <row r="216">
      <c r="A216" s="60" t="s">
        <v>4166</v>
      </c>
      <c r="B216" s="60" t="s">
        <v>4198</v>
      </c>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row>
    <row r="217">
      <c r="A217" s="60" t="s">
        <v>4166</v>
      </c>
      <c r="B217" s="60" t="s">
        <v>4199</v>
      </c>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row>
    <row r="218">
      <c r="A218" s="60" t="s">
        <v>4166</v>
      </c>
      <c r="B218" s="60" t="s">
        <v>4200</v>
      </c>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row>
    <row r="219">
      <c r="A219" s="60" t="s">
        <v>4166</v>
      </c>
      <c r="B219" s="60" t="s">
        <v>4201</v>
      </c>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row>
    <row r="220">
      <c r="A220" s="60" t="s">
        <v>4166</v>
      </c>
      <c r="B220" s="60" t="s">
        <v>4202</v>
      </c>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row>
    <row r="221">
      <c r="A221" s="60" t="s">
        <v>4166</v>
      </c>
      <c r="B221" s="60" t="s">
        <v>4203</v>
      </c>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row>
    <row r="222">
      <c r="A222" s="60" t="s">
        <v>4166</v>
      </c>
      <c r="B222" s="60" t="s">
        <v>4204</v>
      </c>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row>
    <row r="223">
      <c r="A223" s="60" t="s">
        <v>4166</v>
      </c>
      <c r="B223" s="60" t="s">
        <v>4205</v>
      </c>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row>
    <row r="224">
      <c r="A224" s="60" t="s">
        <v>4166</v>
      </c>
      <c r="B224" s="60" t="s">
        <v>4206</v>
      </c>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row>
    <row r="225">
      <c r="A225" s="60" t="s">
        <v>4166</v>
      </c>
      <c r="B225" s="60" t="s">
        <v>4207</v>
      </c>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row>
    <row r="226">
      <c r="A226" s="60" t="s">
        <v>4166</v>
      </c>
      <c r="B226" s="60" t="s">
        <v>4208</v>
      </c>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row>
    <row r="227">
      <c r="A227" s="60" t="s">
        <v>4166</v>
      </c>
      <c r="B227" s="60" t="s">
        <v>4209</v>
      </c>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row>
    <row r="228">
      <c r="A228" s="60" t="s">
        <v>4166</v>
      </c>
      <c r="B228" s="60" t="s">
        <v>4210</v>
      </c>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row>
    <row r="229">
      <c r="A229" s="60" t="s">
        <v>4166</v>
      </c>
      <c r="B229" s="60" t="s">
        <v>4211</v>
      </c>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row>
    <row r="230">
      <c r="A230" s="60" t="s">
        <v>4166</v>
      </c>
      <c r="B230" s="60" t="s">
        <v>4212</v>
      </c>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row>
    <row r="231">
      <c r="A231" s="60" t="s">
        <v>4166</v>
      </c>
      <c r="B231" s="60" t="s">
        <v>4213</v>
      </c>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row>
    <row r="232">
      <c r="A232" s="60" t="s">
        <v>4166</v>
      </c>
      <c r="B232" s="60" t="s">
        <v>4214</v>
      </c>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row>
    <row r="233">
      <c r="A233" s="60" t="s">
        <v>4166</v>
      </c>
      <c r="B233" s="60" t="s">
        <v>4215</v>
      </c>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row>
    <row r="234">
      <c r="A234" s="60" t="s">
        <v>4166</v>
      </c>
      <c r="B234" s="60" t="s">
        <v>4216</v>
      </c>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row>
    <row r="235">
      <c r="A235" s="60" t="s">
        <v>4166</v>
      </c>
      <c r="B235" s="60" t="s">
        <v>4217</v>
      </c>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row>
    <row r="236">
      <c r="A236" s="60" t="s">
        <v>4166</v>
      </c>
      <c r="B236" s="60" t="s">
        <v>4218</v>
      </c>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row>
    <row r="237">
      <c r="A237" s="60" t="s">
        <v>4166</v>
      </c>
      <c r="B237" s="60" t="s">
        <v>4219</v>
      </c>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row>
    <row r="238">
      <c r="A238" s="60" t="s">
        <v>4166</v>
      </c>
      <c r="B238" s="60" t="s">
        <v>4220</v>
      </c>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row>
    <row r="239">
      <c r="A239" s="60" t="s">
        <v>4166</v>
      </c>
      <c r="B239" s="60" t="s">
        <v>4221</v>
      </c>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row>
    <row r="240">
      <c r="A240" s="60" t="s">
        <v>4166</v>
      </c>
      <c r="B240" s="60" t="s">
        <v>4222</v>
      </c>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row>
    <row r="241">
      <c r="A241" s="60" t="s">
        <v>4166</v>
      </c>
      <c r="B241" s="60" t="s">
        <v>4223</v>
      </c>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row>
    <row r="242">
      <c r="A242" s="60" t="s">
        <v>4166</v>
      </c>
      <c r="B242" s="60" t="s">
        <v>4224</v>
      </c>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row>
    <row r="243">
      <c r="A243" s="60" t="s">
        <v>4166</v>
      </c>
      <c r="B243" s="60" t="s">
        <v>4225</v>
      </c>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row>
    <row r="244">
      <c r="A244" s="25" t="s">
        <v>4166</v>
      </c>
      <c r="B244" s="26" t="s">
        <v>4226</v>
      </c>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row>
    <row r="245">
      <c r="A245" s="25" t="s">
        <v>4166</v>
      </c>
      <c r="B245" s="25" t="s">
        <v>4227</v>
      </c>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row>
    <row r="246">
      <c r="A246" s="25" t="s">
        <v>4166</v>
      </c>
      <c r="B246" s="25" t="s">
        <v>4227</v>
      </c>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row>
    <row r="247">
      <c r="A247" s="25" t="s">
        <v>4166</v>
      </c>
      <c r="B247" s="26" t="s">
        <v>4228</v>
      </c>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row>
    <row r="248">
      <c r="A248" s="25" t="s">
        <v>4166</v>
      </c>
      <c r="B248" s="25" t="s">
        <v>4229</v>
      </c>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row>
    <row r="249">
      <c r="A249" s="26" t="s">
        <v>4166</v>
      </c>
      <c r="B249" s="26" t="s">
        <v>4230</v>
      </c>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row>
    <row r="250">
      <c r="A250" s="26" t="s">
        <v>4166</v>
      </c>
      <c r="B250" s="26" t="s">
        <v>4231</v>
      </c>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row>
    <row r="251">
      <c r="A251" s="25" t="s">
        <v>4166</v>
      </c>
      <c r="B251" s="25" t="s">
        <v>4232</v>
      </c>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row>
    <row r="252">
      <c r="A252" s="26" t="s">
        <v>4166</v>
      </c>
      <c r="B252" s="25" t="s">
        <v>863</v>
      </c>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row>
    <row r="253">
      <c r="A253" s="26" t="s">
        <v>4166</v>
      </c>
      <c r="B253" s="25" t="s">
        <v>863</v>
      </c>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row>
    <row r="254">
      <c r="A254" s="26" t="s">
        <v>4166</v>
      </c>
      <c r="B254" s="25" t="s">
        <v>4233</v>
      </c>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row>
    <row r="255">
      <c r="A255" s="26" t="s">
        <v>4166</v>
      </c>
      <c r="B255" s="25" t="s">
        <v>4234</v>
      </c>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row>
    <row r="256">
      <c r="A256" s="26" t="s">
        <v>4166</v>
      </c>
      <c r="B256" s="25" t="s">
        <v>4235</v>
      </c>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row>
    <row r="257">
      <c r="A257" s="26" t="s">
        <v>4166</v>
      </c>
      <c r="B257" s="25" t="s">
        <v>4236</v>
      </c>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row>
    <row r="258">
      <c r="A258" s="26" t="s">
        <v>4166</v>
      </c>
      <c r="B258" s="26" t="s">
        <v>4234</v>
      </c>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row>
    <row r="259">
      <c r="A259" s="26" t="s">
        <v>4166</v>
      </c>
      <c r="B259" s="26" t="s">
        <v>4231</v>
      </c>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row>
    <row r="260">
      <c r="A260" s="26" t="s">
        <v>4166</v>
      </c>
      <c r="B260" s="26" t="s">
        <v>4227</v>
      </c>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row>
    <row r="261">
      <c r="A261" s="26" t="s">
        <v>4166</v>
      </c>
      <c r="B261" s="26" t="s">
        <v>4237</v>
      </c>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row>
    <row r="262">
      <c r="A262" s="26" t="s">
        <v>4166</v>
      </c>
      <c r="B262" s="26" t="s">
        <v>4234</v>
      </c>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row>
    <row r="263">
      <c r="A263" s="25" t="s">
        <v>4166</v>
      </c>
      <c r="B263" s="25" t="s">
        <v>4238</v>
      </c>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row>
    <row r="264">
      <c r="A264" s="25" t="s">
        <v>4166</v>
      </c>
      <c r="B264" s="26" t="s">
        <v>4239</v>
      </c>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row>
    <row r="265">
      <c r="A265" s="60" t="s">
        <v>4240</v>
      </c>
      <c r="B265" s="60" t="s">
        <v>4241</v>
      </c>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row>
    <row r="266">
      <c r="A266" s="60" t="s">
        <v>4240</v>
      </c>
      <c r="B266" s="60" t="s">
        <v>4242</v>
      </c>
      <c r="C266" s="34"/>
      <c r="D266" s="34"/>
      <c r="E266" s="34"/>
      <c r="F266" s="64"/>
      <c r="G266" s="34"/>
      <c r="H266" s="34"/>
      <c r="I266" s="34"/>
      <c r="J266" s="34"/>
      <c r="K266" s="34"/>
      <c r="L266" s="34"/>
      <c r="M266" s="34"/>
      <c r="N266" s="34"/>
      <c r="O266" s="34"/>
      <c r="P266" s="34"/>
      <c r="Q266" s="34"/>
      <c r="R266" s="34"/>
      <c r="S266" s="34"/>
      <c r="T266" s="34"/>
      <c r="U266" s="34"/>
      <c r="V266" s="34"/>
      <c r="W266" s="34"/>
      <c r="X266" s="34"/>
      <c r="Y266" s="34"/>
      <c r="Z266" s="34"/>
      <c r="AA266" s="34"/>
    </row>
    <row r="267">
      <c r="A267" s="60" t="s">
        <v>4240</v>
      </c>
      <c r="B267" s="60" t="s">
        <v>4243</v>
      </c>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row>
    <row r="268">
      <c r="A268" s="60" t="s">
        <v>4240</v>
      </c>
      <c r="B268" s="60" t="s">
        <v>4244</v>
      </c>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row>
    <row r="269">
      <c r="A269" s="60" t="s">
        <v>4240</v>
      </c>
      <c r="B269" s="60" t="s">
        <v>4245</v>
      </c>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row>
    <row r="270">
      <c r="A270" s="60" t="s">
        <v>4240</v>
      </c>
      <c r="B270" s="60" t="s">
        <v>4246</v>
      </c>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row>
    <row r="271">
      <c r="A271" s="60" t="s">
        <v>4240</v>
      </c>
      <c r="B271" s="60" t="s">
        <v>4247</v>
      </c>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row>
    <row r="272">
      <c r="A272" s="60" t="s">
        <v>4240</v>
      </c>
      <c r="B272" s="60" t="s">
        <v>4248</v>
      </c>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row>
    <row r="273">
      <c r="A273" s="60" t="s">
        <v>4240</v>
      </c>
      <c r="B273" s="60" t="s">
        <v>4249</v>
      </c>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row>
    <row r="274">
      <c r="A274" s="60" t="s">
        <v>4240</v>
      </c>
      <c r="B274" s="60" t="s">
        <v>4250</v>
      </c>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row>
    <row r="275">
      <c r="A275" s="60" t="s">
        <v>4240</v>
      </c>
      <c r="B275" s="60" t="s">
        <v>4251</v>
      </c>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row>
    <row r="276">
      <c r="A276" s="60" t="s">
        <v>4240</v>
      </c>
      <c r="B276" s="60" t="s">
        <v>4252</v>
      </c>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row>
    <row r="277">
      <c r="A277" s="60" t="s">
        <v>4240</v>
      </c>
      <c r="B277" s="60" t="s">
        <v>4253</v>
      </c>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row>
    <row r="278">
      <c r="A278" s="60" t="s">
        <v>4240</v>
      </c>
      <c r="B278" s="60" t="s">
        <v>4254</v>
      </c>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row>
    <row r="279">
      <c r="A279" s="60" t="s">
        <v>4240</v>
      </c>
      <c r="B279" s="60" t="s">
        <v>4255</v>
      </c>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row>
    <row r="280">
      <c r="A280" s="60" t="s">
        <v>4240</v>
      </c>
      <c r="B280" s="60" t="s">
        <v>4256</v>
      </c>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row>
    <row r="281">
      <c r="A281" s="60" t="s">
        <v>4240</v>
      </c>
      <c r="B281" s="60" t="s">
        <v>4257</v>
      </c>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row>
    <row r="282">
      <c r="A282" s="60" t="s">
        <v>4240</v>
      </c>
      <c r="B282" s="60" t="s">
        <v>4258</v>
      </c>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row>
    <row r="283">
      <c r="A283" s="60" t="s">
        <v>4240</v>
      </c>
      <c r="B283" s="60" t="s">
        <v>4259</v>
      </c>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row>
    <row r="284">
      <c r="A284" s="60" t="s">
        <v>4240</v>
      </c>
      <c r="B284" s="60" t="s">
        <v>4260</v>
      </c>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row>
    <row r="285">
      <c r="A285" s="60" t="s">
        <v>4240</v>
      </c>
      <c r="B285" s="60" t="s">
        <v>4261</v>
      </c>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row>
    <row r="286">
      <c r="A286" s="60" t="s">
        <v>4240</v>
      </c>
      <c r="B286" s="60" t="s">
        <v>4262</v>
      </c>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row>
    <row r="287">
      <c r="A287" s="60" t="s">
        <v>4240</v>
      </c>
      <c r="B287" s="60" t="s">
        <v>4263</v>
      </c>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row>
    <row r="288">
      <c r="A288" s="60" t="s">
        <v>4240</v>
      </c>
      <c r="B288" s="60" t="s">
        <v>4264</v>
      </c>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row>
    <row r="289">
      <c r="A289" s="60" t="s">
        <v>4240</v>
      </c>
      <c r="B289" s="60" t="s">
        <v>4265</v>
      </c>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row>
    <row r="290">
      <c r="A290" s="60" t="s">
        <v>4240</v>
      </c>
      <c r="B290" s="60" t="s">
        <v>4266</v>
      </c>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row>
    <row r="291">
      <c r="A291" s="60" t="s">
        <v>4240</v>
      </c>
      <c r="B291" s="60" t="s">
        <v>4267</v>
      </c>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row>
    <row r="292">
      <c r="A292" s="60" t="s">
        <v>4240</v>
      </c>
      <c r="B292" s="60" t="s">
        <v>4268</v>
      </c>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row>
    <row r="293">
      <c r="A293" s="60" t="s">
        <v>4240</v>
      </c>
      <c r="B293" s="60" t="s">
        <v>4269</v>
      </c>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row>
    <row r="294">
      <c r="A294" s="60" t="s">
        <v>4240</v>
      </c>
      <c r="B294" s="60" t="s">
        <v>4270</v>
      </c>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row>
    <row r="295">
      <c r="A295" s="60" t="s">
        <v>4240</v>
      </c>
      <c r="B295" s="60" t="s">
        <v>4271</v>
      </c>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row>
    <row r="296">
      <c r="A296" s="60" t="s">
        <v>4240</v>
      </c>
      <c r="B296" s="60" t="s">
        <v>4272</v>
      </c>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row>
    <row r="297">
      <c r="A297" s="60" t="s">
        <v>4240</v>
      </c>
      <c r="B297" s="60" t="s">
        <v>4273</v>
      </c>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row>
    <row r="298">
      <c r="A298" s="60" t="s">
        <v>4240</v>
      </c>
      <c r="B298" s="60" t="s">
        <v>4274</v>
      </c>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row>
    <row r="299">
      <c r="A299" s="60" t="s">
        <v>4240</v>
      </c>
      <c r="B299" s="60" t="s">
        <v>4275</v>
      </c>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row>
    <row r="300">
      <c r="A300" s="60" t="s">
        <v>4240</v>
      </c>
      <c r="B300" s="60" t="s">
        <v>4276</v>
      </c>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row>
    <row r="301">
      <c r="A301" s="60" t="s">
        <v>4240</v>
      </c>
      <c r="B301" s="60" t="s">
        <v>4277</v>
      </c>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row>
    <row r="302">
      <c r="A302" s="60" t="s">
        <v>4240</v>
      </c>
      <c r="B302" s="60" t="s">
        <v>4278</v>
      </c>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row>
    <row r="303">
      <c r="A303" s="60" t="s">
        <v>4240</v>
      </c>
      <c r="B303" s="60" t="s">
        <v>4279</v>
      </c>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row>
    <row r="304">
      <c r="A304" s="60" t="s">
        <v>4240</v>
      </c>
      <c r="B304" s="60" t="s">
        <v>4280</v>
      </c>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row>
    <row r="305">
      <c r="A305" s="60" t="s">
        <v>4240</v>
      </c>
      <c r="B305" s="60" t="s">
        <v>4281</v>
      </c>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row>
    <row r="306">
      <c r="A306" s="25" t="s">
        <v>4240</v>
      </c>
      <c r="B306" s="25" t="s">
        <v>4282</v>
      </c>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row>
    <row r="307">
      <c r="A307" s="25" t="s">
        <v>4240</v>
      </c>
      <c r="B307" s="25" t="s">
        <v>4283</v>
      </c>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row>
    <row r="308">
      <c r="A308" s="25" t="s">
        <v>4240</v>
      </c>
      <c r="B308" s="25" t="s">
        <v>4284</v>
      </c>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row>
    <row r="309">
      <c r="A309" s="25" t="s">
        <v>4240</v>
      </c>
      <c r="B309" s="25" t="s">
        <v>4285</v>
      </c>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row>
    <row r="310">
      <c r="A310" s="25" t="s">
        <v>4240</v>
      </c>
      <c r="B310" s="25" t="s">
        <v>4286</v>
      </c>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row>
    <row r="311">
      <c r="A311" s="25" t="s">
        <v>4240</v>
      </c>
      <c r="B311" s="25" t="s">
        <v>4286</v>
      </c>
      <c r="C311" s="26"/>
      <c r="D311" s="26"/>
      <c r="E311" s="26"/>
      <c r="F311" s="26"/>
      <c r="G311" s="26"/>
      <c r="H311" s="26"/>
      <c r="I311" s="26"/>
      <c r="J311" s="62"/>
      <c r="K311" s="26"/>
      <c r="L311" s="26"/>
      <c r="M311" s="26"/>
      <c r="N311" s="26"/>
      <c r="O311" s="26"/>
      <c r="P311" s="26"/>
      <c r="Q311" s="26"/>
      <c r="R311" s="26"/>
      <c r="S311" s="26"/>
      <c r="T311" s="26"/>
      <c r="U311" s="26"/>
      <c r="V311" s="26"/>
      <c r="W311" s="26"/>
      <c r="X311" s="26"/>
      <c r="Y311" s="26"/>
      <c r="Z311" s="26"/>
      <c r="AA311" s="26"/>
    </row>
    <row r="312">
      <c r="A312" s="25" t="s">
        <v>4240</v>
      </c>
      <c r="B312" s="25" t="s">
        <v>4287</v>
      </c>
      <c r="C312" s="26"/>
      <c r="D312" s="26"/>
      <c r="E312" s="26"/>
      <c r="F312" s="26"/>
      <c r="G312" s="26"/>
      <c r="H312" s="26"/>
      <c r="I312" s="26"/>
      <c r="J312" s="62"/>
      <c r="K312" s="26"/>
      <c r="L312" s="26"/>
      <c r="M312" s="26"/>
      <c r="N312" s="26"/>
      <c r="O312" s="26"/>
      <c r="P312" s="26"/>
      <c r="Q312" s="26"/>
      <c r="R312" s="26"/>
      <c r="S312" s="26"/>
      <c r="T312" s="26"/>
      <c r="U312" s="26"/>
      <c r="V312" s="26"/>
      <c r="W312" s="26"/>
      <c r="X312" s="26"/>
      <c r="Y312" s="26"/>
      <c r="Z312" s="26"/>
      <c r="AA312" s="26"/>
    </row>
    <row r="313">
      <c r="A313" s="25" t="s">
        <v>4240</v>
      </c>
      <c r="B313" s="25" t="s">
        <v>4279</v>
      </c>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row>
    <row r="314">
      <c r="A314" s="25" t="s">
        <v>4240</v>
      </c>
      <c r="B314" s="25" t="s">
        <v>4279</v>
      </c>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row>
    <row r="315">
      <c r="A315" s="25" t="s">
        <v>4240</v>
      </c>
      <c r="B315" s="25" t="s">
        <v>4279</v>
      </c>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row>
    <row r="316">
      <c r="A316" s="25" t="s">
        <v>4240</v>
      </c>
      <c r="B316" s="25" t="s">
        <v>4279</v>
      </c>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row>
    <row r="317">
      <c r="A317" s="25" t="s">
        <v>4240</v>
      </c>
      <c r="B317" s="25" t="s">
        <v>4279</v>
      </c>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row>
    <row r="318">
      <c r="A318" s="25" t="s">
        <v>4240</v>
      </c>
      <c r="B318" s="25" t="s">
        <v>4279</v>
      </c>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row>
    <row r="319">
      <c r="A319" s="25" t="s">
        <v>4240</v>
      </c>
      <c r="B319" s="25" t="s">
        <v>4279</v>
      </c>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row>
    <row r="320">
      <c r="A320" s="25" t="s">
        <v>4240</v>
      </c>
      <c r="B320" s="25" t="s">
        <v>4279</v>
      </c>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row>
    <row r="321">
      <c r="A321" s="25" t="s">
        <v>4240</v>
      </c>
      <c r="B321" s="25" t="s">
        <v>4279</v>
      </c>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row>
    <row r="322">
      <c r="A322" s="25" t="s">
        <v>4240</v>
      </c>
      <c r="B322" s="25" t="s">
        <v>4279</v>
      </c>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row>
    <row r="323">
      <c r="A323" s="25" t="s">
        <v>4240</v>
      </c>
      <c r="B323" s="25" t="s">
        <v>4279</v>
      </c>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row>
    <row r="324">
      <c r="A324" s="25" t="s">
        <v>4240</v>
      </c>
      <c r="B324" s="25" t="s">
        <v>4279</v>
      </c>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row>
    <row r="325">
      <c r="A325" s="25" t="s">
        <v>4240</v>
      </c>
      <c r="B325" s="25" t="s">
        <v>4279</v>
      </c>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row>
    <row r="326">
      <c r="A326" s="25" t="s">
        <v>4240</v>
      </c>
      <c r="B326" s="25" t="s">
        <v>4279</v>
      </c>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row>
    <row r="327">
      <c r="A327" s="25" t="s">
        <v>4240</v>
      </c>
      <c r="B327" s="25" t="s">
        <v>4288</v>
      </c>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row>
    <row r="328">
      <c r="A328" s="25" t="s">
        <v>4240</v>
      </c>
      <c r="B328" s="25" t="s">
        <v>4289</v>
      </c>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row>
    <row r="329">
      <c r="A329" s="25" t="s">
        <v>4240</v>
      </c>
      <c r="B329" s="25" t="s">
        <v>4290</v>
      </c>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row>
    <row r="330">
      <c r="A330" s="25" t="s">
        <v>4240</v>
      </c>
      <c r="B330" s="26" t="s">
        <v>4291</v>
      </c>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row>
    <row r="331">
      <c r="A331" s="26" t="s">
        <v>4240</v>
      </c>
      <c r="B331" s="25" t="s">
        <v>4292</v>
      </c>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row>
    <row r="332">
      <c r="A332" s="26" t="s">
        <v>4240</v>
      </c>
      <c r="B332" s="26" t="s">
        <v>4293</v>
      </c>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row>
    <row r="333">
      <c r="A333" s="36" t="s">
        <v>3</v>
      </c>
      <c r="B333" s="36" t="s">
        <v>4294</v>
      </c>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row>
    <row r="334">
      <c r="A334" s="36" t="s">
        <v>3</v>
      </c>
      <c r="B334" s="36" t="s">
        <v>4295</v>
      </c>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row>
    <row r="335">
      <c r="A335" s="60" t="s">
        <v>3</v>
      </c>
      <c r="B335" s="60" t="s">
        <v>4296</v>
      </c>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row>
    <row r="336">
      <c r="A336" s="60" t="s">
        <v>3</v>
      </c>
      <c r="B336" s="60" t="s">
        <v>4297</v>
      </c>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row>
    <row r="337">
      <c r="A337" s="60" t="s">
        <v>3</v>
      </c>
      <c r="B337" s="60" t="s">
        <v>4298</v>
      </c>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row>
    <row r="338">
      <c r="A338" s="60" t="s">
        <v>3</v>
      </c>
      <c r="B338" s="60" t="s">
        <v>4299</v>
      </c>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row>
    <row r="339">
      <c r="A339" s="60" t="s">
        <v>3</v>
      </c>
      <c r="B339" s="60" t="s">
        <v>4300</v>
      </c>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row>
    <row r="340">
      <c r="A340" s="60" t="s">
        <v>3</v>
      </c>
      <c r="B340" s="60" t="s">
        <v>4301</v>
      </c>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row>
    <row r="341">
      <c r="A341" s="60" t="s">
        <v>3</v>
      </c>
      <c r="B341" s="60" t="s">
        <v>4302</v>
      </c>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row>
    <row r="342">
      <c r="A342" s="60" t="s">
        <v>3</v>
      </c>
      <c r="B342" s="60" t="s">
        <v>4303</v>
      </c>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row>
    <row r="343">
      <c r="A343" s="60" t="s">
        <v>3</v>
      </c>
      <c r="B343" s="60" t="s">
        <v>4304</v>
      </c>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row>
    <row r="344">
      <c r="A344" s="60" t="s">
        <v>3</v>
      </c>
      <c r="B344" s="60" t="s">
        <v>4305</v>
      </c>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row>
    <row r="345">
      <c r="A345" s="60" t="s">
        <v>3</v>
      </c>
      <c r="B345" s="60" t="s">
        <v>4306</v>
      </c>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row>
    <row r="346">
      <c r="A346" s="60" t="s">
        <v>3</v>
      </c>
      <c r="B346" s="60" t="s">
        <v>4307</v>
      </c>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row>
    <row r="347">
      <c r="A347" s="60" t="s">
        <v>3</v>
      </c>
      <c r="B347" s="60" t="s">
        <v>4308</v>
      </c>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row>
    <row r="348">
      <c r="A348" s="60" t="s">
        <v>3</v>
      </c>
      <c r="B348" s="60" t="s">
        <v>4309</v>
      </c>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row>
    <row r="349">
      <c r="A349" s="60" t="s">
        <v>3</v>
      </c>
      <c r="B349" s="60" t="s">
        <v>4310</v>
      </c>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row>
    <row r="350">
      <c r="A350" s="60" t="s">
        <v>3</v>
      </c>
      <c r="B350" s="60" t="s">
        <v>4311</v>
      </c>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row>
    <row r="351">
      <c r="A351" s="60" t="s">
        <v>3</v>
      </c>
      <c r="B351" s="60" t="s">
        <v>4312</v>
      </c>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row>
    <row r="352">
      <c r="A352" s="60" t="s">
        <v>3</v>
      </c>
      <c r="B352" s="60" t="s">
        <v>4313</v>
      </c>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row>
    <row r="353">
      <c r="A353" s="60" t="s">
        <v>3</v>
      </c>
      <c r="B353" s="60" t="s">
        <v>4314</v>
      </c>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row>
    <row r="354">
      <c r="A354" s="60" t="s">
        <v>3</v>
      </c>
      <c r="B354" s="60" t="s">
        <v>4315</v>
      </c>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row>
    <row r="355">
      <c r="A355" s="60" t="s">
        <v>3</v>
      </c>
      <c r="B355" s="60" t="s">
        <v>4316</v>
      </c>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row>
    <row r="356">
      <c r="A356" s="60" t="s">
        <v>3</v>
      </c>
      <c r="B356" s="60" t="s">
        <v>4317</v>
      </c>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row>
    <row r="357">
      <c r="A357" s="60" t="s">
        <v>3</v>
      </c>
      <c r="B357" s="60" t="s">
        <v>4318</v>
      </c>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row>
    <row r="358">
      <c r="A358" s="60" t="s">
        <v>3</v>
      </c>
      <c r="B358" s="60" t="s">
        <v>4319</v>
      </c>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row>
    <row r="359">
      <c r="A359" s="60" t="s">
        <v>3</v>
      </c>
      <c r="B359" s="60" t="s">
        <v>4320</v>
      </c>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row>
    <row r="360">
      <c r="A360" s="60" t="s">
        <v>3</v>
      </c>
      <c r="B360" s="60" t="s">
        <v>4321</v>
      </c>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row>
    <row r="361">
      <c r="A361" s="60" t="s">
        <v>3</v>
      </c>
      <c r="B361" s="60" t="s">
        <v>4322</v>
      </c>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row>
    <row r="362">
      <c r="A362" s="60" t="s">
        <v>3</v>
      </c>
      <c r="B362" s="60" t="s">
        <v>4323</v>
      </c>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row>
    <row r="363">
      <c r="A363" s="60" t="s">
        <v>3</v>
      </c>
      <c r="B363" s="60" t="s">
        <v>4324</v>
      </c>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row>
    <row r="364">
      <c r="A364" s="60" t="s">
        <v>3</v>
      </c>
      <c r="B364" s="60" t="s">
        <v>4325</v>
      </c>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row>
    <row r="365">
      <c r="A365" s="60" t="s">
        <v>3</v>
      </c>
      <c r="B365" s="60" t="s">
        <v>4326</v>
      </c>
      <c r="C365" s="34"/>
      <c r="D365" s="34"/>
      <c r="E365" s="34"/>
      <c r="F365" s="27" t="s">
        <v>4327</v>
      </c>
      <c r="G365" s="34"/>
      <c r="H365" s="34"/>
      <c r="I365" s="34"/>
      <c r="J365" s="34"/>
      <c r="K365" s="34"/>
      <c r="L365" s="34"/>
      <c r="M365" s="34"/>
      <c r="N365" s="34"/>
      <c r="O365" s="34"/>
      <c r="P365" s="34"/>
      <c r="Q365" s="34"/>
      <c r="R365" s="34"/>
      <c r="S365" s="34"/>
      <c r="T365" s="34"/>
      <c r="U365" s="34"/>
      <c r="V365" s="34"/>
      <c r="W365" s="34"/>
      <c r="X365" s="34"/>
      <c r="Y365" s="34"/>
      <c r="Z365" s="34"/>
      <c r="AA365" s="34"/>
    </row>
    <row r="366">
      <c r="A366" s="60" t="s">
        <v>3</v>
      </c>
      <c r="B366" s="60" t="s">
        <v>4328</v>
      </c>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row>
    <row r="367">
      <c r="A367" s="60" t="s">
        <v>3</v>
      </c>
      <c r="B367" s="60" t="s">
        <v>4329</v>
      </c>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row>
    <row r="368">
      <c r="A368" s="60" t="s">
        <v>3</v>
      </c>
      <c r="B368" s="60" t="s">
        <v>4330</v>
      </c>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row>
    <row r="369">
      <c r="A369" s="60" t="s">
        <v>3</v>
      </c>
      <c r="B369" s="60" t="s">
        <v>4331</v>
      </c>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row>
    <row r="370">
      <c r="A370" s="60" t="s">
        <v>3</v>
      </c>
      <c r="B370" s="60" t="s">
        <v>4332</v>
      </c>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row>
    <row r="371">
      <c r="A371" s="60" t="s">
        <v>3</v>
      </c>
      <c r="B371" s="60" t="s">
        <v>4333</v>
      </c>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row>
    <row r="372">
      <c r="A372" s="60" t="s">
        <v>3</v>
      </c>
      <c r="B372" s="60" t="s">
        <v>4334</v>
      </c>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row>
    <row r="373">
      <c r="A373" s="60" t="s">
        <v>3</v>
      </c>
      <c r="B373" s="60" t="s">
        <v>4335</v>
      </c>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row>
    <row r="374">
      <c r="A374" s="60" t="s">
        <v>3</v>
      </c>
      <c r="B374" s="60" t="s">
        <v>4336</v>
      </c>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row>
    <row r="375">
      <c r="A375" s="60" t="s">
        <v>3</v>
      </c>
      <c r="B375" s="60" t="s">
        <v>4337</v>
      </c>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row>
    <row r="376">
      <c r="A376" s="60" t="s">
        <v>3</v>
      </c>
      <c r="B376" s="60" t="s">
        <v>4338</v>
      </c>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row>
    <row r="377">
      <c r="A377" s="60" t="s">
        <v>3</v>
      </c>
      <c r="B377" s="60" t="s">
        <v>4339</v>
      </c>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row>
    <row r="378">
      <c r="A378" s="60" t="s">
        <v>3</v>
      </c>
      <c r="B378" s="60" t="s">
        <v>4340</v>
      </c>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row>
    <row r="379">
      <c r="A379" s="60" t="s">
        <v>3</v>
      </c>
      <c r="B379" s="60" t="s">
        <v>4341</v>
      </c>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row>
    <row r="380">
      <c r="A380" s="60" t="s">
        <v>3</v>
      </c>
      <c r="B380" s="60" t="s">
        <v>4342</v>
      </c>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row>
    <row r="381">
      <c r="A381" s="60" t="s">
        <v>3</v>
      </c>
      <c r="B381" s="60" t="s">
        <v>4343</v>
      </c>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row>
    <row r="382">
      <c r="A382" s="60" t="s">
        <v>3</v>
      </c>
      <c r="B382" s="60" t="s">
        <v>4344</v>
      </c>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row>
    <row r="383">
      <c r="A383" s="60" t="s">
        <v>3</v>
      </c>
      <c r="B383" s="60" t="s">
        <v>4345</v>
      </c>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row>
    <row r="384">
      <c r="A384" s="60" t="s">
        <v>3</v>
      </c>
      <c r="B384" s="60" t="s">
        <v>4346</v>
      </c>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row>
    <row r="385">
      <c r="A385" s="60" t="s">
        <v>3</v>
      </c>
      <c r="B385" s="60" t="s">
        <v>4347</v>
      </c>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row>
    <row r="386">
      <c r="A386" s="60" t="s">
        <v>3</v>
      </c>
      <c r="B386" s="60" t="s">
        <v>4348</v>
      </c>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row>
    <row r="387">
      <c r="A387" s="60" t="s">
        <v>3</v>
      </c>
      <c r="B387" s="60" t="s">
        <v>4349</v>
      </c>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row>
    <row r="388">
      <c r="A388" s="60" t="s">
        <v>3</v>
      </c>
      <c r="B388" s="60" t="s">
        <v>4350</v>
      </c>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row>
    <row r="389">
      <c r="A389" s="60" t="s">
        <v>3</v>
      </c>
      <c r="B389" s="60" t="s">
        <v>4351</v>
      </c>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row>
    <row r="390">
      <c r="A390" s="60" t="s">
        <v>3</v>
      </c>
      <c r="B390" s="60" t="s">
        <v>4352</v>
      </c>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row>
    <row r="391">
      <c r="A391" s="60" t="s">
        <v>3</v>
      </c>
      <c r="B391" s="60" t="s">
        <v>4353</v>
      </c>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row>
    <row r="392">
      <c r="A392" s="60" t="s">
        <v>3</v>
      </c>
      <c r="B392" s="60" t="s">
        <v>4354</v>
      </c>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row>
    <row r="393">
      <c r="A393" s="60" t="s">
        <v>3</v>
      </c>
      <c r="B393" s="60" t="s">
        <v>4355</v>
      </c>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row>
    <row r="394">
      <c r="A394" s="60" t="s">
        <v>3</v>
      </c>
      <c r="B394" s="60" t="s">
        <v>4356</v>
      </c>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row>
    <row r="395">
      <c r="A395" s="60" t="s">
        <v>3</v>
      </c>
      <c r="B395" s="60" t="s">
        <v>4357</v>
      </c>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row>
    <row r="396">
      <c r="A396" s="25" t="s">
        <v>3</v>
      </c>
      <c r="B396" s="25" t="s">
        <v>4358</v>
      </c>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row>
    <row r="397">
      <c r="A397" s="25" t="s">
        <v>3</v>
      </c>
      <c r="B397" s="25" t="s">
        <v>4359</v>
      </c>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row>
    <row r="398">
      <c r="A398" s="25" t="s">
        <v>3</v>
      </c>
      <c r="B398" s="25" t="s">
        <v>4360</v>
      </c>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row>
    <row r="399">
      <c r="A399" s="25" t="s">
        <v>3</v>
      </c>
      <c r="B399" s="25" t="s">
        <v>4361</v>
      </c>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row>
    <row r="400">
      <c r="A400" s="25" t="s">
        <v>3</v>
      </c>
      <c r="B400" s="25" t="s">
        <v>4362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row>
    <row r="401">
      <c r="A401" s="25" t="s">
        <v>3</v>
      </c>
      <c r="B401" s="25" t="s">
        <v>4362</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row>
    <row r="402">
      <c r="A402" s="25" t="s">
        <v>3</v>
      </c>
      <c r="B402" s="25" t="s">
        <v>4362</v>
      </c>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row>
    <row r="403">
      <c r="A403" s="25" t="s">
        <v>3</v>
      </c>
      <c r="B403" s="25" t="s">
        <v>4363</v>
      </c>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row>
    <row r="404">
      <c r="A404" s="25" t="s">
        <v>3</v>
      </c>
      <c r="B404" s="25" t="s">
        <v>4364</v>
      </c>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row>
    <row r="405">
      <c r="A405" s="25" t="s">
        <v>3</v>
      </c>
      <c r="B405" s="26" t="s">
        <v>4365</v>
      </c>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row>
    <row r="406">
      <c r="A406" s="25" t="s">
        <v>3</v>
      </c>
      <c r="B406" s="25" t="s">
        <v>4366</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row>
    <row r="407">
      <c r="A407" s="25" t="s">
        <v>3</v>
      </c>
      <c r="B407" s="25" t="s">
        <v>4366</v>
      </c>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row>
    <row r="408">
      <c r="A408" s="25" t="s">
        <v>3</v>
      </c>
      <c r="B408" s="25" t="s">
        <v>4366</v>
      </c>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row>
    <row r="409">
      <c r="A409" s="25" t="s">
        <v>3</v>
      </c>
      <c r="B409" s="25" t="s">
        <v>4366</v>
      </c>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row>
    <row r="410">
      <c r="A410" s="25" t="s">
        <v>3</v>
      </c>
      <c r="B410" s="25" t="s">
        <v>4366</v>
      </c>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row>
    <row r="411">
      <c r="A411" s="25" t="s">
        <v>3</v>
      </c>
      <c r="B411" s="25" t="s">
        <v>4367</v>
      </c>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row>
    <row r="412">
      <c r="A412" s="25" t="s">
        <v>3</v>
      </c>
      <c r="B412" s="25" t="s">
        <v>4368</v>
      </c>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row>
    <row r="413">
      <c r="A413" s="25" t="s">
        <v>3</v>
      </c>
      <c r="B413" s="25" t="s">
        <v>4369</v>
      </c>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row>
    <row r="414">
      <c r="A414" s="25" t="s">
        <v>3</v>
      </c>
      <c r="B414" s="25" t="s">
        <v>4369</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row>
    <row r="415">
      <c r="A415" s="25" t="s">
        <v>3</v>
      </c>
      <c r="B415" s="25" t="s">
        <v>4370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row>
    <row r="416">
      <c r="A416" s="25" t="s">
        <v>3</v>
      </c>
      <c r="B416" s="25" t="s">
        <v>4371</v>
      </c>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row>
    <row r="417">
      <c r="A417" s="25" t="s">
        <v>3</v>
      </c>
      <c r="B417" s="26" t="s">
        <v>4372</v>
      </c>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row>
    <row r="418">
      <c r="A418" s="26" t="s">
        <v>3</v>
      </c>
      <c r="B418" s="26" t="s">
        <v>1304</v>
      </c>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row>
    <row r="419">
      <c r="A419" s="60" t="s">
        <v>4373</v>
      </c>
      <c r="B419" s="60" t="s">
        <v>4374</v>
      </c>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row>
    <row r="420">
      <c r="A420" s="60" t="s">
        <v>4373</v>
      </c>
      <c r="B420" s="60" t="s">
        <v>4375</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row>
    <row r="421">
      <c r="A421" s="60" t="s">
        <v>4373</v>
      </c>
      <c r="B421" s="60" t="s">
        <v>4376</v>
      </c>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row>
    <row r="422">
      <c r="A422" s="60" t="s">
        <v>4373</v>
      </c>
      <c r="B422" s="60" t="s">
        <v>4377</v>
      </c>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row>
    <row r="423">
      <c r="A423" s="60" t="s">
        <v>4373</v>
      </c>
      <c r="B423" s="60" t="s">
        <v>4378</v>
      </c>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row>
    <row r="424">
      <c r="A424" s="60" t="s">
        <v>4373</v>
      </c>
      <c r="B424" s="60" t="s">
        <v>4379</v>
      </c>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row>
    <row r="425">
      <c r="A425" s="60" t="s">
        <v>4373</v>
      </c>
      <c r="B425" s="60" t="s">
        <v>4380</v>
      </c>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row>
    <row r="426">
      <c r="A426" s="60" t="s">
        <v>4373</v>
      </c>
      <c r="B426" s="60" t="s">
        <v>4381</v>
      </c>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row>
    <row r="427">
      <c r="A427" s="60" t="s">
        <v>4373</v>
      </c>
      <c r="B427" s="60" t="s">
        <v>4382</v>
      </c>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row>
    <row r="428">
      <c r="A428" s="60" t="s">
        <v>4373</v>
      </c>
      <c r="B428" s="60" t="s">
        <v>4383</v>
      </c>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row>
    <row r="429">
      <c r="A429" s="60" t="s">
        <v>4373</v>
      </c>
      <c r="B429" s="60" t="s">
        <v>4384</v>
      </c>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row>
    <row r="430">
      <c r="A430" s="60" t="s">
        <v>4373</v>
      </c>
      <c r="B430" s="60" t="s">
        <v>4385</v>
      </c>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row>
    <row r="431">
      <c r="A431" s="60" t="s">
        <v>4373</v>
      </c>
      <c r="B431" s="60" t="s">
        <v>4386</v>
      </c>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row>
    <row r="432">
      <c r="A432" s="60" t="s">
        <v>4373</v>
      </c>
      <c r="B432" s="60" t="s">
        <v>4387</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row>
    <row r="433">
      <c r="A433" s="60" t="s">
        <v>4373</v>
      </c>
      <c r="B433" s="60" t="s">
        <v>4388</v>
      </c>
      <c r="C433" s="34"/>
      <c r="D433" s="34"/>
      <c r="E433" s="34"/>
      <c r="F433" s="34"/>
      <c r="G433" s="34"/>
      <c r="H433" s="34"/>
      <c r="I433" s="34" t="s">
        <v>4389</v>
      </c>
      <c r="J433" s="63" t="s">
        <v>4390</v>
      </c>
      <c r="K433" s="34"/>
      <c r="L433" s="34"/>
      <c r="M433" s="34"/>
      <c r="N433" s="34"/>
      <c r="O433" s="34"/>
      <c r="P433" s="34"/>
      <c r="Q433" s="34"/>
      <c r="R433" s="34"/>
      <c r="S433" s="34"/>
      <c r="T433" s="34"/>
      <c r="U433" s="34"/>
      <c r="V433" s="34"/>
      <c r="W433" s="34"/>
      <c r="X433" s="34"/>
      <c r="Y433" s="34"/>
      <c r="Z433" s="34"/>
      <c r="AA433" s="34"/>
    </row>
    <row r="434">
      <c r="A434" s="60" t="s">
        <v>4373</v>
      </c>
      <c r="B434" s="60" t="s">
        <v>4391</v>
      </c>
      <c r="C434" s="34"/>
      <c r="D434" s="34"/>
      <c r="E434" s="34"/>
      <c r="F434" s="34"/>
      <c r="G434" s="34"/>
      <c r="H434" s="34"/>
      <c r="I434" s="34" t="s">
        <v>4392</v>
      </c>
      <c r="J434" s="63" t="s">
        <v>4393</v>
      </c>
      <c r="K434" s="34"/>
      <c r="L434" s="34"/>
      <c r="M434" s="34"/>
      <c r="N434" s="34"/>
      <c r="O434" s="34"/>
      <c r="P434" s="34"/>
      <c r="Q434" s="34"/>
      <c r="R434" s="34"/>
      <c r="S434" s="34"/>
      <c r="T434" s="34"/>
      <c r="U434" s="34"/>
      <c r="V434" s="34"/>
      <c r="W434" s="34"/>
      <c r="X434" s="34"/>
      <c r="Y434" s="34"/>
      <c r="Z434" s="34"/>
      <c r="AA434" s="34"/>
    </row>
    <row r="435">
      <c r="A435" s="60" t="s">
        <v>4373</v>
      </c>
      <c r="B435" s="60" t="s">
        <v>4394</v>
      </c>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row>
    <row r="436">
      <c r="A436" s="60" t="s">
        <v>4373</v>
      </c>
      <c r="B436" s="60" t="s">
        <v>4395</v>
      </c>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row>
    <row r="437">
      <c r="A437" s="60" t="s">
        <v>4373</v>
      </c>
      <c r="B437" s="60" t="s">
        <v>4396</v>
      </c>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row>
    <row r="438">
      <c r="A438" s="60" t="s">
        <v>4373</v>
      </c>
      <c r="B438" s="60" t="s">
        <v>4397</v>
      </c>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row>
    <row r="439">
      <c r="A439" s="60" t="s">
        <v>4373</v>
      </c>
      <c r="B439" s="60" t="s">
        <v>4398</v>
      </c>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row>
    <row r="440">
      <c r="A440" s="60" t="s">
        <v>4373</v>
      </c>
      <c r="B440" s="60" t="s">
        <v>4399</v>
      </c>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row>
    <row r="441">
      <c r="A441" s="60" t="s">
        <v>4373</v>
      </c>
      <c r="B441" s="60" t="s">
        <v>4400</v>
      </c>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row>
    <row r="442">
      <c r="A442" s="60" t="s">
        <v>4373</v>
      </c>
      <c r="B442" s="60" t="s">
        <v>4401</v>
      </c>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row>
    <row r="443">
      <c r="A443" s="60" t="s">
        <v>4373</v>
      </c>
      <c r="B443" s="60" t="s">
        <v>4402</v>
      </c>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row>
    <row r="444">
      <c r="A444" s="60" t="s">
        <v>4373</v>
      </c>
      <c r="B444" s="60" t="s">
        <v>4403</v>
      </c>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row>
    <row r="445">
      <c r="A445" s="60" t="s">
        <v>4373</v>
      </c>
      <c r="B445" s="60" t="s">
        <v>4404</v>
      </c>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row>
    <row r="446">
      <c r="A446" s="60" t="s">
        <v>4373</v>
      </c>
      <c r="B446" s="60" t="s">
        <v>4405</v>
      </c>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row>
    <row r="447">
      <c r="A447" s="60" t="s">
        <v>4373</v>
      </c>
      <c r="B447" s="60" t="s">
        <v>4406</v>
      </c>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row>
    <row r="448">
      <c r="A448" s="60" t="s">
        <v>4373</v>
      </c>
      <c r="B448" s="60" t="s">
        <v>4407</v>
      </c>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row>
    <row r="449">
      <c r="A449" s="60" t="s">
        <v>4373</v>
      </c>
      <c r="B449" s="60" t="s">
        <v>4408</v>
      </c>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row>
    <row r="450">
      <c r="A450" s="60" t="s">
        <v>4373</v>
      </c>
      <c r="B450" s="60" t="s">
        <v>4409</v>
      </c>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row>
    <row r="451">
      <c r="A451" s="60" t="s">
        <v>4373</v>
      </c>
      <c r="B451" s="60" t="s">
        <v>4410</v>
      </c>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row>
    <row r="452">
      <c r="A452" s="60" t="s">
        <v>4373</v>
      </c>
      <c r="B452" s="60" t="s">
        <v>4411</v>
      </c>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row>
    <row r="453">
      <c r="A453" s="60" t="s">
        <v>4373</v>
      </c>
      <c r="B453" s="60" t="s">
        <v>4412</v>
      </c>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row>
    <row r="454">
      <c r="A454" s="60" t="s">
        <v>4373</v>
      </c>
      <c r="B454" s="60" t="s">
        <v>4413</v>
      </c>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row>
    <row r="455">
      <c r="A455" s="60" t="s">
        <v>4373</v>
      </c>
      <c r="B455" s="60" t="s">
        <v>4414</v>
      </c>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row>
    <row r="456">
      <c r="A456" s="60" t="s">
        <v>4373</v>
      </c>
      <c r="B456" s="60" t="s">
        <v>4415</v>
      </c>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row>
    <row r="457">
      <c r="A457" s="60" t="s">
        <v>4373</v>
      </c>
      <c r="B457" s="60" t="s">
        <v>4416</v>
      </c>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row>
    <row r="458">
      <c r="A458" s="60" t="s">
        <v>4373</v>
      </c>
      <c r="B458" s="60" t="s">
        <v>4417</v>
      </c>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row>
    <row r="459">
      <c r="A459" s="60" t="s">
        <v>4373</v>
      </c>
      <c r="B459" s="60" t="s">
        <v>4418</v>
      </c>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row>
    <row r="460">
      <c r="A460" s="60" t="s">
        <v>4373</v>
      </c>
      <c r="B460" s="60" t="s">
        <v>4419</v>
      </c>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row>
    <row r="461">
      <c r="A461" s="60" t="s">
        <v>4373</v>
      </c>
      <c r="B461" s="60" t="s">
        <v>4420</v>
      </c>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row>
    <row r="462">
      <c r="A462" s="60" t="s">
        <v>4373</v>
      </c>
      <c r="B462" s="60" t="s">
        <v>4421</v>
      </c>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row>
    <row r="463">
      <c r="A463" s="60" t="s">
        <v>4373</v>
      </c>
      <c r="B463" s="60" t="s">
        <v>4422</v>
      </c>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row>
    <row r="464">
      <c r="A464" s="60" t="s">
        <v>4373</v>
      </c>
      <c r="B464" s="60" t="s">
        <v>4423</v>
      </c>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row>
    <row r="465">
      <c r="A465" s="60" t="s">
        <v>4373</v>
      </c>
      <c r="B465" s="60" t="s">
        <v>4424</v>
      </c>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row>
    <row r="466">
      <c r="A466" s="60" t="s">
        <v>4373</v>
      </c>
      <c r="B466" s="60" t="s">
        <v>4425</v>
      </c>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row>
    <row r="467">
      <c r="A467" s="60" t="s">
        <v>4373</v>
      </c>
      <c r="B467" s="60" t="s">
        <v>4426</v>
      </c>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row>
    <row r="468">
      <c r="A468" s="60" t="s">
        <v>4373</v>
      </c>
      <c r="B468" s="60" t="s">
        <v>4427</v>
      </c>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row>
    <row r="469">
      <c r="A469" s="60" t="s">
        <v>4373</v>
      </c>
      <c r="B469" s="60" t="s">
        <v>4428</v>
      </c>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row>
    <row r="470">
      <c r="A470" s="60" t="s">
        <v>4373</v>
      </c>
      <c r="B470" s="60" t="s">
        <v>4429</v>
      </c>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row>
    <row r="471">
      <c r="A471" s="60" t="s">
        <v>4373</v>
      </c>
      <c r="B471" s="60" t="s">
        <v>4430</v>
      </c>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row>
    <row r="472">
      <c r="A472" s="60" t="s">
        <v>4373</v>
      </c>
      <c r="B472" s="60" t="s">
        <v>4431</v>
      </c>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row>
    <row r="473">
      <c r="A473" s="60" t="s">
        <v>4373</v>
      </c>
      <c r="B473" s="60" t="s">
        <v>4432</v>
      </c>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row>
    <row r="474">
      <c r="A474" s="60" t="s">
        <v>4373</v>
      </c>
      <c r="B474" s="60" t="s">
        <v>4433</v>
      </c>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row>
    <row r="475">
      <c r="A475" s="60" t="s">
        <v>4373</v>
      </c>
      <c r="B475" s="60" t="s">
        <v>4434</v>
      </c>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row>
    <row r="476">
      <c r="A476" s="60" t="s">
        <v>4373</v>
      </c>
      <c r="B476" s="60" t="s">
        <v>4435</v>
      </c>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row>
    <row r="477">
      <c r="A477" s="60" t="s">
        <v>4373</v>
      </c>
      <c r="B477" s="60" t="s">
        <v>4436</v>
      </c>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row>
    <row r="478">
      <c r="A478" s="60" t="s">
        <v>4373</v>
      </c>
      <c r="B478" s="60" t="s">
        <v>4437</v>
      </c>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row>
    <row r="479">
      <c r="A479" s="60" t="s">
        <v>4373</v>
      </c>
      <c r="B479" s="60" t="s">
        <v>4438</v>
      </c>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row>
    <row r="480">
      <c r="A480" s="60" t="s">
        <v>4373</v>
      </c>
      <c r="B480" s="60" t="s">
        <v>4439</v>
      </c>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row>
    <row r="481">
      <c r="A481" s="60" t="s">
        <v>4373</v>
      </c>
      <c r="B481" s="60" t="s">
        <v>4440</v>
      </c>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row>
    <row r="482">
      <c r="A482" s="60" t="s">
        <v>4373</v>
      </c>
      <c r="B482" s="60" t="s">
        <v>4441</v>
      </c>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row>
    <row r="483">
      <c r="A483" s="60" t="s">
        <v>4373</v>
      </c>
      <c r="B483" s="60" t="s">
        <v>4442</v>
      </c>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row>
    <row r="484">
      <c r="A484" s="60" t="s">
        <v>4373</v>
      </c>
      <c r="B484" s="60" t="s">
        <v>4443</v>
      </c>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row>
    <row r="485">
      <c r="A485" s="60" t="s">
        <v>4373</v>
      </c>
      <c r="B485" s="60" t="s">
        <v>4444</v>
      </c>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row>
    <row r="486">
      <c r="A486" s="60" t="s">
        <v>4373</v>
      </c>
      <c r="B486" s="60" t="s">
        <v>4445</v>
      </c>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row>
    <row r="487">
      <c r="A487" s="60" t="s">
        <v>4373</v>
      </c>
      <c r="B487" s="60" t="s">
        <v>4446</v>
      </c>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row>
    <row r="488">
      <c r="A488" s="60" t="s">
        <v>4373</v>
      </c>
      <c r="B488" s="60" t="s">
        <v>4447</v>
      </c>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row>
    <row r="489">
      <c r="A489" s="60" t="s">
        <v>4373</v>
      </c>
      <c r="B489" s="60" t="s">
        <v>4448</v>
      </c>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row>
    <row r="490">
      <c r="A490" s="60" t="s">
        <v>4373</v>
      </c>
      <c r="B490" s="60" t="s">
        <v>4449</v>
      </c>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row>
    <row r="491">
      <c r="A491" s="60" t="s">
        <v>4373</v>
      </c>
      <c r="B491" s="60" t="s">
        <v>4450</v>
      </c>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row>
    <row r="492">
      <c r="A492" s="60" t="s">
        <v>4373</v>
      </c>
      <c r="B492" s="60" t="s">
        <v>4451</v>
      </c>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row>
    <row r="493">
      <c r="A493" s="60" t="s">
        <v>4373</v>
      </c>
      <c r="B493" s="60" t="s">
        <v>4452</v>
      </c>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row>
    <row r="494">
      <c r="A494" s="60" t="s">
        <v>4373</v>
      </c>
      <c r="B494" s="60" t="s">
        <v>4453</v>
      </c>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row>
    <row r="495">
      <c r="A495" s="60" t="s">
        <v>4373</v>
      </c>
      <c r="B495" s="60" t="s">
        <v>4454</v>
      </c>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row>
    <row r="496">
      <c r="A496" s="60" t="s">
        <v>4373</v>
      </c>
      <c r="B496" s="60" t="s">
        <v>4455</v>
      </c>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row>
    <row r="497">
      <c r="A497" s="60" t="s">
        <v>4373</v>
      </c>
      <c r="B497" s="60" t="s">
        <v>4456</v>
      </c>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row>
    <row r="498">
      <c r="A498" s="60" t="s">
        <v>4373</v>
      </c>
      <c r="B498" s="60" t="s">
        <v>4457</v>
      </c>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row>
    <row r="499">
      <c r="A499" s="60" t="s">
        <v>4373</v>
      </c>
      <c r="B499" s="60" t="s">
        <v>4458</v>
      </c>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row>
    <row r="500">
      <c r="A500" s="25" t="s">
        <v>4373</v>
      </c>
      <c r="B500" s="25" t="s">
        <v>4459</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row>
    <row r="501">
      <c r="A501" s="25" t="s">
        <v>4373</v>
      </c>
      <c r="B501" s="25" t="s">
        <v>4459</v>
      </c>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row>
    <row r="502">
      <c r="A502" s="25" t="s">
        <v>4373</v>
      </c>
      <c r="B502" s="25" t="s">
        <v>4459</v>
      </c>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row>
    <row r="503">
      <c r="A503" s="25" t="s">
        <v>4373</v>
      </c>
      <c r="B503" s="25" t="s">
        <v>4459</v>
      </c>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row>
    <row r="504">
      <c r="A504" s="25" t="s">
        <v>4373</v>
      </c>
      <c r="B504" s="25" t="s">
        <v>4460</v>
      </c>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row>
    <row r="505">
      <c r="A505" s="25" t="s">
        <v>4373</v>
      </c>
      <c r="B505" s="26" t="s">
        <v>4461</v>
      </c>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row>
    <row r="506">
      <c r="A506" s="25" t="s">
        <v>4373</v>
      </c>
      <c r="B506" s="25" t="s">
        <v>4462</v>
      </c>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row>
    <row r="507">
      <c r="A507" s="25" t="s">
        <v>4373</v>
      </c>
      <c r="B507" s="25" t="s">
        <v>4463</v>
      </c>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row>
    <row r="508">
      <c r="A508" s="25" t="s">
        <v>4373</v>
      </c>
      <c r="B508" s="26" t="s">
        <v>4464</v>
      </c>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row>
    <row r="509">
      <c r="A509" s="25" t="s">
        <v>4373</v>
      </c>
      <c r="B509" s="26" t="s">
        <v>4465</v>
      </c>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row>
    <row r="510">
      <c r="A510" s="25" t="s">
        <v>4373</v>
      </c>
      <c r="B510" s="25" t="s">
        <v>4466</v>
      </c>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row>
    <row r="511">
      <c r="A511" s="25" t="s">
        <v>4373</v>
      </c>
      <c r="B511" s="26" t="s">
        <v>4467</v>
      </c>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row>
    <row r="512">
      <c r="A512" s="25" t="s">
        <v>4373</v>
      </c>
      <c r="B512" s="25" t="s">
        <v>4468</v>
      </c>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row>
    <row r="513">
      <c r="A513" s="25" t="s">
        <v>4373</v>
      </c>
      <c r="B513" s="25" t="s">
        <v>4469</v>
      </c>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row>
    <row r="514">
      <c r="A514" s="25" t="s">
        <v>4373</v>
      </c>
      <c r="B514" s="25" t="s">
        <v>4469</v>
      </c>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row>
    <row r="515">
      <c r="A515" s="25" t="s">
        <v>4373</v>
      </c>
      <c r="B515" s="25" t="s">
        <v>4469</v>
      </c>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row>
    <row r="516">
      <c r="A516" s="25" t="s">
        <v>4373</v>
      </c>
      <c r="B516" s="25" t="s">
        <v>4469</v>
      </c>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row>
    <row r="517">
      <c r="A517" s="25" t="s">
        <v>4373</v>
      </c>
      <c r="B517" s="25" t="s">
        <v>4469</v>
      </c>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row>
    <row r="518">
      <c r="A518" s="25" t="s">
        <v>4373</v>
      </c>
      <c r="B518" s="25" t="s">
        <v>4470</v>
      </c>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row>
    <row r="519">
      <c r="A519" s="26" t="s">
        <v>4373</v>
      </c>
      <c r="B519" s="26" t="s">
        <v>4471</v>
      </c>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row>
    <row r="520">
      <c r="A520" s="25" t="s">
        <v>4373</v>
      </c>
      <c r="B520" s="25" t="s">
        <v>4470</v>
      </c>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row>
    <row r="521">
      <c r="A521" s="25" t="s">
        <v>4373</v>
      </c>
      <c r="B521" s="25" t="s">
        <v>4472</v>
      </c>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row>
    <row r="522">
      <c r="A522" s="25" t="s">
        <v>4373</v>
      </c>
      <c r="B522" s="26" t="s">
        <v>4473</v>
      </c>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row>
    <row r="523">
      <c r="A523" s="25" t="s">
        <v>4373</v>
      </c>
      <c r="B523" s="26" t="s">
        <v>4474</v>
      </c>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row>
    <row r="524">
      <c r="A524" s="25" t="s">
        <v>4373</v>
      </c>
      <c r="B524" s="26" t="s">
        <v>4474</v>
      </c>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row>
    <row r="525">
      <c r="A525" s="25" t="s">
        <v>4373</v>
      </c>
      <c r="B525" s="26" t="s">
        <v>4474</v>
      </c>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row>
    <row r="526">
      <c r="A526" s="25" t="s">
        <v>4373</v>
      </c>
      <c r="B526" s="26" t="s">
        <v>4474</v>
      </c>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row>
    <row r="527">
      <c r="A527" s="25" t="s">
        <v>4373</v>
      </c>
      <c r="B527" s="26" t="s">
        <v>4474</v>
      </c>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row>
    <row r="528">
      <c r="A528" s="25" t="s">
        <v>4373</v>
      </c>
      <c r="B528" s="26" t="s">
        <v>4474</v>
      </c>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row>
    <row r="529">
      <c r="A529" s="25" t="s">
        <v>4373</v>
      </c>
      <c r="B529" s="26" t="s">
        <v>4474</v>
      </c>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row>
    <row r="530">
      <c r="A530" s="25" t="s">
        <v>4373</v>
      </c>
      <c r="B530" s="26" t="s">
        <v>4474</v>
      </c>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row>
    <row r="531">
      <c r="A531" s="25" t="s">
        <v>4373</v>
      </c>
      <c r="B531" s="25" t="s">
        <v>4475</v>
      </c>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row>
    <row r="532">
      <c r="A532" s="25" t="s">
        <v>4373</v>
      </c>
      <c r="B532" s="25" t="s">
        <v>4476</v>
      </c>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row>
    <row r="533">
      <c r="A533" s="25" t="s">
        <v>4373</v>
      </c>
      <c r="B533" s="25" t="s">
        <v>4477</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row>
    <row r="534">
      <c r="A534" s="25" t="s">
        <v>4373</v>
      </c>
      <c r="B534" s="25" t="s">
        <v>4478</v>
      </c>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row>
    <row r="535">
      <c r="A535" s="25" t="s">
        <v>4373</v>
      </c>
      <c r="B535" s="25" t="s">
        <v>4479</v>
      </c>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row>
    <row r="536">
      <c r="A536" s="25" t="s">
        <v>4373</v>
      </c>
      <c r="B536" s="25" t="s">
        <v>4479</v>
      </c>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row>
    <row r="537">
      <c r="A537" s="25" t="s">
        <v>4373</v>
      </c>
      <c r="B537" s="25" t="s">
        <v>4479</v>
      </c>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row>
    <row r="538">
      <c r="A538" s="25" t="s">
        <v>4373</v>
      </c>
      <c r="B538" s="25" t="s">
        <v>4480</v>
      </c>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row>
    <row r="539">
      <c r="A539" s="25" t="s">
        <v>4373</v>
      </c>
      <c r="B539" s="25" t="s">
        <v>4481</v>
      </c>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row>
    <row r="540">
      <c r="A540" s="25" t="s">
        <v>4373</v>
      </c>
      <c r="B540" s="26" t="s">
        <v>4482</v>
      </c>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row>
    <row r="541">
      <c r="A541" s="25" t="s">
        <v>4373</v>
      </c>
      <c r="B541" s="25" t="s">
        <v>4483</v>
      </c>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row>
    <row r="542">
      <c r="A542" s="25" t="s">
        <v>4373</v>
      </c>
      <c r="B542" s="25" t="s">
        <v>4483</v>
      </c>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row>
    <row r="543">
      <c r="A543" s="26" t="s">
        <v>4373</v>
      </c>
      <c r="B543" s="26" t="s">
        <v>4484</v>
      </c>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row>
    <row r="544">
      <c r="A544" s="26" t="s">
        <v>4373</v>
      </c>
      <c r="B544" s="26" t="s">
        <v>4485</v>
      </c>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row>
    <row r="545">
      <c r="A545" s="26" t="s">
        <v>4373</v>
      </c>
      <c r="B545" s="26" t="s">
        <v>4486</v>
      </c>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row>
    <row r="546">
      <c r="A546" s="26" t="s">
        <v>4373</v>
      </c>
      <c r="B546" s="26" t="s">
        <v>4487</v>
      </c>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row>
    <row r="547">
      <c r="A547" s="26" t="s">
        <v>4373</v>
      </c>
      <c r="B547" s="26" t="s">
        <v>4488</v>
      </c>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row>
    <row r="548">
      <c r="A548" s="60" t="s">
        <v>4489</v>
      </c>
      <c r="B548" s="60" t="s">
        <v>4490</v>
      </c>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row>
    <row r="549">
      <c r="A549" s="60" t="s">
        <v>4489</v>
      </c>
      <c r="B549" s="60" t="s">
        <v>4491</v>
      </c>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row>
    <row r="550">
      <c r="A550" s="60" t="s">
        <v>4489</v>
      </c>
      <c r="B550" s="60" t="s">
        <v>4492</v>
      </c>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row>
    <row r="551">
      <c r="A551" s="60" t="s">
        <v>4489</v>
      </c>
      <c r="B551" s="60" t="s">
        <v>4493</v>
      </c>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row>
    <row r="552">
      <c r="A552" s="60" t="s">
        <v>4489</v>
      </c>
      <c r="B552" s="60" t="s">
        <v>4494</v>
      </c>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row>
    <row r="553">
      <c r="A553" s="60" t="s">
        <v>4489</v>
      </c>
      <c r="B553" s="60" t="s">
        <v>4495</v>
      </c>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row>
    <row r="554">
      <c r="A554" s="60" t="s">
        <v>4489</v>
      </c>
      <c r="B554" s="60" t="s">
        <v>4496</v>
      </c>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row>
    <row r="555">
      <c r="A555" s="60" t="s">
        <v>4489</v>
      </c>
      <c r="B555" s="60" t="s">
        <v>4497</v>
      </c>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row>
    <row r="556">
      <c r="A556" s="60" t="s">
        <v>4489</v>
      </c>
      <c r="B556" s="60" t="s">
        <v>4498</v>
      </c>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row>
    <row r="557">
      <c r="A557" s="60" t="s">
        <v>4489</v>
      </c>
      <c r="B557" s="60" t="s">
        <v>4499</v>
      </c>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row>
    <row r="558">
      <c r="A558" s="60" t="s">
        <v>4489</v>
      </c>
      <c r="B558" s="60" t="s">
        <v>4500</v>
      </c>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row>
    <row r="559">
      <c r="A559" s="25" t="s">
        <v>4489</v>
      </c>
      <c r="B559" s="25" t="s">
        <v>4501</v>
      </c>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row>
    <row r="560">
      <c r="A560" s="25" t="s">
        <v>4489</v>
      </c>
      <c r="B560" s="25" t="s">
        <v>4502</v>
      </c>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row>
    <row r="561">
      <c r="A561" s="25" t="s">
        <v>4489</v>
      </c>
      <c r="B561" s="25" t="s">
        <v>4502</v>
      </c>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row>
    <row r="562">
      <c r="A562" s="25" t="s">
        <v>4489</v>
      </c>
      <c r="B562" s="25" t="s">
        <v>4502</v>
      </c>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row>
    <row r="563">
      <c r="A563" s="25" t="s">
        <v>4489</v>
      </c>
      <c r="B563" s="25" t="s">
        <v>4503</v>
      </c>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row>
    <row r="564">
      <c r="A564" s="25" t="s">
        <v>4489</v>
      </c>
      <c r="B564" s="25" t="s">
        <v>4504</v>
      </c>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row>
    <row r="565">
      <c r="A565" s="25" t="s">
        <v>4489</v>
      </c>
      <c r="B565" s="26" t="s">
        <v>4505</v>
      </c>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row>
    <row r="566">
      <c r="A566" s="25" t="s">
        <v>4489</v>
      </c>
      <c r="B566" s="25" t="s">
        <v>4506</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row>
    <row r="567">
      <c r="A567" s="60" t="s">
        <v>4507</v>
      </c>
      <c r="B567" s="60" t="s">
        <v>4508</v>
      </c>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row>
    <row r="568">
      <c r="A568" s="60" t="s">
        <v>4507</v>
      </c>
      <c r="B568" s="60" t="s">
        <v>4509</v>
      </c>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row>
    <row r="569">
      <c r="A569" s="60" t="s">
        <v>4507</v>
      </c>
      <c r="B569" s="60" t="s">
        <v>4510</v>
      </c>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row>
    <row r="570">
      <c r="A570" s="60" t="s">
        <v>4507</v>
      </c>
      <c r="B570" s="60" t="s">
        <v>4511</v>
      </c>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row>
    <row r="571">
      <c r="A571" s="60" t="s">
        <v>4507</v>
      </c>
      <c r="B571" s="60" t="s">
        <v>4512</v>
      </c>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row>
    <row r="572">
      <c r="A572" s="60" t="s">
        <v>4507</v>
      </c>
      <c r="B572" s="60" t="s">
        <v>4513</v>
      </c>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row>
    <row r="573">
      <c r="A573" s="60" t="s">
        <v>4507</v>
      </c>
      <c r="B573" s="60" t="s">
        <v>4514</v>
      </c>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row>
    <row r="574">
      <c r="A574" s="60" t="s">
        <v>4507</v>
      </c>
      <c r="B574" s="60" t="s">
        <v>4515</v>
      </c>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row>
    <row r="575">
      <c r="A575" s="60" t="s">
        <v>4507</v>
      </c>
      <c r="B575" s="60" t="s">
        <v>4516</v>
      </c>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row>
    <row r="576">
      <c r="A576" s="60" t="s">
        <v>4507</v>
      </c>
      <c r="B576" s="60" t="s">
        <v>4517</v>
      </c>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row>
    <row r="577">
      <c r="A577" s="60" t="s">
        <v>4507</v>
      </c>
      <c r="B577" s="60" t="s">
        <v>4518</v>
      </c>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row>
    <row r="578">
      <c r="A578" s="60" t="s">
        <v>4507</v>
      </c>
      <c r="B578" s="60" t="s">
        <v>4519</v>
      </c>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row>
    <row r="579">
      <c r="A579" s="60" t="s">
        <v>4507</v>
      </c>
      <c r="B579" s="60" t="s">
        <v>4520</v>
      </c>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row>
    <row r="580">
      <c r="A580" s="60" t="s">
        <v>4507</v>
      </c>
      <c r="B580" s="60" t="s">
        <v>4521</v>
      </c>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row>
    <row r="581">
      <c r="A581" s="60" t="s">
        <v>4507</v>
      </c>
      <c r="B581" s="60" t="s">
        <v>4522</v>
      </c>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row>
    <row r="582">
      <c r="A582" s="60" t="s">
        <v>4507</v>
      </c>
      <c r="B582" s="60" t="s">
        <v>4523</v>
      </c>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row>
    <row r="583">
      <c r="A583" s="60" t="s">
        <v>4507</v>
      </c>
      <c r="B583" s="60" t="s">
        <v>4524</v>
      </c>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row>
    <row r="584">
      <c r="A584" s="25" t="s">
        <v>4507</v>
      </c>
      <c r="B584" s="25" t="s">
        <v>4525</v>
      </c>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row>
    <row r="585">
      <c r="A585" s="25" t="s">
        <v>4507</v>
      </c>
      <c r="B585" s="25" t="s">
        <v>4526</v>
      </c>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row>
    <row r="586">
      <c r="A586" s="25" t="s">
        <v>4507</v>
      </c>
      <c r="B586" s="25" t="s">
        <v>4527</v>
      </c>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row>
    <row r="587">
      <c r="A587" s="25" t="s">
        <v>4507</v>
      </c>
      <c r="B587" s="25" t="s">
        <v>4528</v>
      </c>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row>
    <row r="588">
      <c r="A588" s="25" t="s">
        <v>4507</v>
      </c>
      <c r="B588" s="25" t="s">
        <v>4528</v>
      </c>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row>
    <row r="589">
      <c r="A589" s="25" t="s">
        <v>4507</v>
      </c>
      <c r="B589" s="25" t="s">
        <v>4528</v>
      </c>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row>
    <row r="590">
      <c r="A590" s="25" t="s">
        <v>4507</v>
      </c>
      <c r="B590" s="25" t="s">
        <v>4528</v>
      </c>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row>
    <row r="591">
      <c r="A591" s="25" t="s">
        <v>4507</v>
      </c>
      <c r="B591" s="25" t="s">
        <v>4528</v>
      </c>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row>
    <row r="592">
      <c r="A592" s="25" t="s">
        <v>4507</v>
      </c>
      <c r="B592" s="26" t="s">
        <v>4529</v>
      </c>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row>
    <row r="593">
      <c r="A593" s="25" t="s">
        <v>4507</v>
      </c>
      <c r="B593" s="25" t="s">
        <v>4529</v>
      </c>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row>
    <row r="594">
      <c r="A594" s="25" t="s">
        <v>4507</v>
      </c>
      <c r="B594" s="26" t="s">
        <v>4530</v>
      </c>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row>
    <row r="595">
      <c r="A595" s="25" t="s">
        <v>4507</v>
      </c>
      <c r="B595" s="25" t="s">
        <v>4531</v>
      </c>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row>
    <row r="596">
      <c r="A596" s="25" t="s">
        <v>4507</v>
      </c>
      <c r="B596" s="25" t="s">
        <v>4532</v>
      </c>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row>
    <row r="597">
      <c r="A597" s="25" t="s">
        <v>4507</v>
      </c>
      <c r="B597" s="25" t="s">
        <v>4533</v>
      </c>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row>
    <row r="598">
      <c r="A598" s="26" t="s">
        <v>4507</v>
      </c>
      <c r="B598" s="26" t="s">
        <v>4534</v>
      </c>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row>
    <row r="599">
      <c r="A599" s="26" t="s">
        <v>4507</v>
      </c>
      <c r="B599" s="25" t="s">
        <v>4535</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row>
    <row r="600">
      <c r="A600" s="26" t="s">
        <v>4507</v>
      </c>
      <c r="B600" s="25" t="s">
        <v>4536</v>
      </c>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row>
    <row r="601">
      <c r="A601" s="26" t="s">
        <v>4507</v>
      </c>
      <c r="B601" s="25" t="s">
        <v>4537</v>
      </c>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row>
    <row r="602">
      <c r="A602" s="26" t="s">
        <v>4507</v>
      </c>
      <c r="B602" s="25" t="s">
        <v>4538</v>
      </c>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row>
    <row r="603">
      <c r="A603" s="26" t="s">
        <v>4507</v>
      </c>
      <c r="B603" s="25" t="s">
        <v>4539</v>
      </c>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row>
    <row r="604">
      <c r="A604" s="26" t="s">
        <v>4507</v>
      </c>
      <c r="B604" s="25" t="s">
        <v>4540</v>
      </c>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row>
    <row r="605">
      <c r="A605" s="26" t="s">
        <v>4507</v>
      </c>
      <c r="B605" s="25" t="s">
        <v>4541</v>
      </c>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row>
    <row r="606" ht="68.25" customHeight="1">
      <c r="A606" s="65"/>
      <c r="B606" s="66" t="s">
        <v>4542</v>
      </c>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c r="AA606" s="65"/>
    </row>
    <row r="607">
      <c r="A607" s="60" t="s">
        <v>3994</v>
      </c>
      <c r="B607" s="60" t="s">
        <v>4543</v>
      </c>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row>
    <row r="608">
      <c r="A608" s="60" t="s">
        <v>3994</v>
      </c>
      <c r="B608" s="60" t="s">
        <v>4544</v>
      </c>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row>
    <row r="609">
      <c r="A609" s="60" t="s">
        <v>3994</v>
      </c>
      <c r="B609" s="60" t="s">
        <v>4545</v>
      </c>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row>
    <row r="610">
      <c r="A610" s="60" t="s">
        <v>3994</v>
      </c>
      <c r="B610" s="60" t="s">
        <v>4546</v>
      </c>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row>
    <row r="611">
      <c r="A611" s="60" t="s">
        <v>3994</v>
      </c>
      <c r="B611" s="60" t="s">
        <v>4547</v>
      </c>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row>
    <row r="612">
      <c r="A612" s="60" t="s">
        <v>3994</v>
      </c>
      <c r="B612" s="60" t="s">
        <v>4548</v>
      </c>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row>
    <row r="613">
      <c r="A613" s="60" t="s">
        <v>3994</v>
      </c>
      <c r="B613" s="60" t="s">
        <v>4549</v>
      </c>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row>
    <row r="614">
      <c r="A614" s="60" t="s">
        <v>3994</v>
      </c>
      <c r="B614" s="60" t="s">
        <v>4550</v>
      </c>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row>
    <row r="615">
      <c r="A615" s="60" t="s">
        <v>3994</v>
      </c>
      <c r="B615" s="60" t="s">
        <v>4551</v>
      </c>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row>
    <row r="616">
      <c r="A616" s="60" t="s">
        <v>3994</v>
      </c>
      <c r="B616" s="60" t="s">
        <v>4552</v>
      </c>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row>
    <row r="617">
      <c r="A617" s="60" t="s">
        <v>3994</v>
      </c>
      <c r="B617" s="60" t="s">
        <v>4553</v>
      </c>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row>
    <row r="618">
      <c r="A618" s="60" t="s">
        <v>3994</v>
      </c>
      <c r="B618" s="60" t="s">
        <v>4554</v>
      </c>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row>
    <row r="619">
      <c r="A619" s="60" t="s">
        <v>3994</v>
      </c>
      <c r="B619" s="60" t="s">
        <v>4555</v>
      </c>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row>
    <row r="620">
      <c r="A620" s="60" t="s">
        <v>3994</v>
      </c>
      <c r="B620" s="60" t="s">
        <v>4556</v>
      </c>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row>
    <row r="621">
      <c r="A621" s="60" t="s">
        <v>3994</v>
      </c>
      <c r="B621" s="60" t="s">
        <v>4557</v>
      </c>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row>
    <row r="622">
      <c r="A622" s="60" t="s">
        <v>3994</v>
      </c>
      <c r="B622" s="60" t="s">
        <v>4558</v>
      </c>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row>
    <row r="623">
      <c r="A623" s="60" t="s">
        <v>3994</v>
      </c>
      <c r="B623" s="60" t="s">
        <v>4559</v>
      </c>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row>
    <row r="624">
      <c r="A624" s="60" t="s">
        <v>3994</v>
      </c>
      <c r="B624" s="60" t="s">
        <v>4560</v>
      </c>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row>
    <row r="625">
      <c r="A625" s="60" t="s">
        <v>3994</v>
      </c>
      <c r="B625" s="60" t="s">
        <v>4561</v>
      </c>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row>
    <row r="626">
      <c r="A626" s="60" t="s">
        <v>3994</v>
      </c>
      <c r="B626" s="60" t="s">
        <v>4562</v>
      </c>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row>
    <row r="627">
      <c r="A627" s="60" t="s">
        <v>3994</v>
      </c>
      <c r="B627" s="60" t="s">
        <v>4563</v>
      </c>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row>
    <row r="628">
      <c r="A628" s="60" t="s">
        <v>3994</v>
      </c>
      <c r="B628" s="60" t="s">
        <v>4564</v>
      </c>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row>
    <row r="629">
      <c r="A629" s="60" t="s">
        <v>3994</v>
      </c>
      <c r="B629" s="60" t="s">
        <v>4565</v>
      </c>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row>
    <row r="630">
      <c r="A630" s="60" t="s">
        <v>3994</v>
      </c>
      <c r="B630" s="60" t="s">
        <v>4566</v>
      </c>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row>
    <row r="631">
      <c r="A631" s="60" t="s">
        <v>3994</v>
      </c>
      <c r="B631" s="60" t="s">
        <v>4567</v>
      </c>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row>
    <row r="632">
      <c r="A632" s="60" t="s">
        <v>3994</v>
      </c>
      <c r="B632" s="60" t="s">
        <v>4568</v>
      </c>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row>
    <row r="633">
      <c r="A633" s="60" t="s">
        <v>3994</v>
      </c>
      <c r="B633" s="60" t="s">
        <v>4569</v>
      </c>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row>
    <row r="634">
      <c r="A634" s="60" t="s">
        <v>3994</v>
      </c>
      <c r="B634" s="60" t="s">
        <v>4570</v>
      </c>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row>
    <row r="635">
      <c r="A635" s="60" t="s">
        <v>3994</v>
      </c>
      <c r="B635" s="60" t="s">
        <v>4571</v>
      </c>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row>
    <row r="636">
      <c r="A636" s="60" t="s">
        <v>3994</v>
      </c>
      <c r="B636" s="60" t="s">
        <v>4572</v>
      </c>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row>
    <row r="637">
      <c r="A637" s="60" t="s">
        <v>3994</v>
      </c>
      <c r="B637" s="60" t="s">
        <v>4573</v>
      </c>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row>
    <row r="638">
      <c r="A638" s="60" t="s">
        <v>3994</v>
      </c>
      <c r="B638" s="60" t="s">
        <v>4574</v>
      </c>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row>
    <row r="639">
      <c r="A639" s="60" t="s">
        <v>3994</v>
      </c>
      <c r="B639" s="60" t="s">
        <v>4575</v>
      </c>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row>
    <row r="640">
      <c r="A640" s="60" t="s">
        <v>3994</v>
      </c>
      <c r="B640" s="60" t="s">
        <v>4576</v>
      </c>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row>
    <row r="641">
      <c r="A641" s="60" t="s">
        <v>3994</v>
      </c>
      <c r="B641" s="60" t="s">
        <v>4577</v>
      </c>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row>
    <row r="642">
      <c r="A642" s="60" t="s">
        <v>3994</v>
      </c>
      <c r="B642" s="60" t="s">
        <v>4578</v>
      </c>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row>
    <row r="643">
      <c r="A643" s="60" t="s">
        <v>3994</v>
      </c>
      <c r="B643" s="60" t="s">
        <v>4579</v>
      </c>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row>
    <row r="644">
      <c r="A644" s="60" t="s">
        <v>3994</v>
      </c>
      <c r="B644" s="60" t="s">
        <v>4580</v>
      </c>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row>
    <row r="645">
      <c r="A645" s="60" t="s">
        <v>3994</v>
      </c>
      <c r="B645" s="60" t="s">
        <v>4581</v>
      </c>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row>
    <row r="646">
      <c r="A646" s="60" t="s">
        <v>3994</v>
      </c>
      <c r="B646" s="60" t="s">
        <v>4582</v>
      </c>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row>
    <row r="647">
      <c r="A647" s="60" t="s">
        <v>3994</v>
      </c>
      <c r="B647" s="60" t="s">
        <v>4583</v>
      </c>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row>
    <row r="648">
      <c r="A648" s="60" t="s">
        <v>3994</v>
      </c>
      <c r="B648" s="60" t="s">
        <v>4584</v>
      </c>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row>
    <row r="649">
      <c r="A649" s="60" t="s">
        <v>3994</v>
      </c>
      <c r="B649" s="60" t="s">
        <v>4585</v>
      </c>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row>
    <row r="650">
      <c r="A650" s="60" t="s">
        <v>3994</v>
      </c>
      <c r="B650" s="60" t="s">
        <v>4586</v>
      </c>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row>
    <row r="651">
      <c r="A651" s="60" t="s">
        <v>3994</v>
      </c>
      <c r="B651" s="60" t="s">
        <v>4338</v>
      </c>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row>
    <row r="652">
      <c r="A652" s="60" t="s">
        <v>3994</v>
      </c>
      <c r="B652" s="60" t="s">
        <v>4587</v>
      </c>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row>
    <row r="653">
      <c r="A653" s="60" t="s">
        <v>3994</v>
      </c>
      <c r="B653" s="60" t="s">
        <v>4588</v>
      </c>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row>
    <row r="654">
      <c r="A654" s="60" t="s">
        <v>3994</v>
      </c>
      <c r="B654" s="60" t="s">
        <v>4589</v>
      </c>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row>
    <row r="655">
      <c r="A655" s="60" t="s">
        <v>3994</v>
      </c>
      <c r="B655" s="60" t="s">
        <v>4590</v>
      </c>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row>
    <row r="656">
      <c r="A656" s="60" t="s">
        <v>3994</v>
      </c>
      <c r="B656" s="60" t="s">
        <v>4591</v>
      </c>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row>
    <row r="657">
      <c r="A657" s="60" t="s">
        <v>3994</v>
      </c>
      <c r="B657" s="60" t="s">
        <v>4592</v>
      </c>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row>
    <row r="658">
      <c r="A658" s="60" t="s">
        <v>3994</v>
      </c>
      <c r="B658" s="60" t="s">
        <v>4593</v>
      </c>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row>
    <row r="659">
      <c r="A659" s="60" t="s">
        <v>3994</v>
      </c>
      <c r="B659" s="60" t="s">
        <v>4594</v>
      </c>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row>
    <row r="660">
      <c r="A660" s="60" t="s">
        <v>3994</v>
      </c>
      <c r="B660" s="60" t="s">
        <v>4595</v>
      </c>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row>
    <row r="661">
      <c r="A661" s="60" t="s">
        <v>3994</v>
      </c>
      <c r="B661" s="60" t="s">
        <v>4596</v>
      </c>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row>
    <row r="662">
      <c r="A662" s="60" t="s">
        <v>3994</v>
      </c>
      <c r="B662" s="60" t="s">
        <v>4597</v>
      </c>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row>
    <row r="663">
      <c r="A663" s="60" t="s">
        <v>3994</v>
      </c>
      <c r="B663" s="60" t="s">
        <v>4598</v>
      </c>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row>
    <row r="664">
      <c r="A664" s="60" t="s">
        <v>3994</v>
      </c>
      <c r="B664" s="60" t="s">
        <v>4599</v>
      </c>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row>
    <row r="665">
      <c r="A665" s="60" t="s">
        <v>3994</v>
      </c>
      <c r="B665" s="60" t="s">
        <v>4600</v>
      </c>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row>
    <row r="666">
      <c r="A666" s="60" t="s">
        <v>3994</v>
      </c>
      <c r="B666" s="60" t="s">
        <v>4601</v>
      </c>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row>
    <row r="667">
      <c r="A667" s="60" t="s">
        <v>3994</v>
      </c>
      <c r="B667" s="60" t="s">
        <v>4602</v>
      </c>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row>
    <row r="668">
      <c r="A668" s="60" t="s">
        <v>3994</v>
      </c>
      <c r="B668" s="60" t="s">
        <v>4603</v>
      </c>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row>
    <row r="669">
      <c r="A669" s="60" t="s">
        <v>3994</v>
      </c>
      <c r="B669" s="60" t="s">
        <v>4604</v>
      </c>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row>
    <row r="670">
      <c r="A670" s="60" t="s">
        <v>3994</v>
      </c>
      <c r="B670" s="60" t="s">
        <v>4605</v>
      </c>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row>
    <row r="671">
      <c r="A671" s="60" t="s">
        <v>3994</v>
      </c>
      <c r="B671" s="60" t="s">
        <v>4606</v>
      </c>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row>
    <row r="672">
      <c r="A672" s="60" t="s">
        <v>3994</v>
      </c>
      <c r="B672" s="60" t="s">
        <v>4607</v>
      </c>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row>
    <row r="673">
      <c r="A673" s="60" t="s">
        <v>3994</v>
      </c>
      <c r="B673" s="60" t="s">
        <v>4074</v>
      </c>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row>
    <row r="674">
      <c r="A674" s="60" t="s">
        <v>3994</v>
      </c>
      <c r="B674" s="60" t="s">
        <v>4608</v>
      </c>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row>
    <row r="675">
      <c r="A675" s="60" t="s">
        <v>3994</v>
      </c>
      <c r="B675" s="60" t="s">
        <v>4609</v>
      </c>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row>
    <row r="676">
      <c r="A676" s="60" t="s">
        <v>3994</v>
      </c>
      <c r="B676" s="60" t="s">
        <v>4610</v>
      </c>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row>
    <row r="677">
      <c r="A677" s="60" t="s">
        <v>3994</v>
      </c>
      <c r="B677" s="60" t="s">
        <v>4611</v>
      </c>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row>
    <row r="678">
      <c r="A678" s="60" t="s">
        <v>3994</v>
      </c>
      <c r="B678" s="60" t="s">
        <v>4612</v>
      </c>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row>
    <row r="679">
      <c r="A679" s="60" t="s">
        <v>3994</v>
      </c>
      <c r="B679" s="60" t="s">
        <v>4613</v>
      </c>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row>
    <row r="680">
      <c r="A680" s="60" t="s">
        <v>3994</v>
      </c>
      <c r="B680" s="60" t="s">
        <v>4614</v>
      </c>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row>
    <row r="681">
      <c r="A681" s="60" t="s">
        <v>3994</v>
      </c>
      <c r="B681" s="60" t="s">
        <v>4615</v>
      </c>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row>
    <row r="682">
      <c r="A682" s="60" t="s">
        <v>3994</v>
      </c>
      <c r="B682" s="60" t="s">
        <v>4616</v>
      </c>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row>
    <row r="683">
      <c r="A683" s="60" t="s">
        <v>3994</v>
      </c>
      <c r="B683" s="60" t="s">
        <v>4617</v>
      </c>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row>
    <row r="684">
      <c r="A684" s="60" t="s">
        <v>3994</v>
      </c>
      <c r="B684" s="60" t="s">
        <v>254</v>
      </c>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row>
    <row r="685">
      <c r="A685" s="60" t="s">
        <v>3994</v>
      </c>
      <c r="B685" s="60" t="s">
        <v>4618</v>
      </c>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row>
    <row r="686">
      <c r="A686" s="60" t="s">
        <v>3994</v>
      </c>
      <c r="B686" s="60" t="s">
        <v>4619</v>
      </c>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row>
    <row r="687">
      <c r="A687" s="60" t="s">
        <v>3994</v>
      </c>
      <c r="B687" s="60" t="s">
        <v>4620</v>
      </c>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row>
    <row r="688">
      <c r="A688" s="60" t="s">
        <v>3994</v>
      </c>
      <c r="B688" s="60" t="s">
        <v>4621</v>
      </c>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row>
    <row r="689">
      <c r="A689" s="60" t="s">
        <v>3994</v>
      </c>
      <c r="B689" s="60" t="s">
        <v>4622</v>
      </c>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row>
    <row r="690">
      <c r="A690" s="60" t="s">
        <v>3994</v>
      </c>
      <c r="B690" s="60" t="s">
        <v>4623</v>
      </c>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row>
    <row r="691">
      <c r="A691" s="60" t="s">
        <v>3994</v>
      </c>
      <c r="B691" s="60" t="s">
        <v>4624</v>
      </c>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row>
    <row r="692">
      <c r="A692" s="60" t="s">
        <v>3994</v>
      </c>
      <c r="B692" s="60" t="s">
        <v>4625</v>
      </c>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row>
    <row r="693">
      <c r="A693" s="60" t="s">
        <v>3994</v>
      </c>
      <c r="B693" s="60" t="s">
        <v>4626</v>
      </c>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row>
    <row r="694">
      <c r="A694" s="60" t="s">
        <v>3994</v>
      </c>
      <c r="B694" s="60" t="s">
        <v>4627</v>
      </c>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row>
    <row r="695">
      <c r="A695" s="60" t="s">
        <v>3994</v>
      </c>
      <c r="B695" s="60" t="s">
        <v>4628</v>
      </c>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row>
    <row r="696">
      <c r="A696" s="60" t="s">
        <v>3994</v>
      </c>
      <c r="B696" s="60" t="s">
        <v>4629</v>
      </c>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row>
    <row r="697">
      <c r="A697" s="60" t="s">
        <v>3994</v>
      </c>
      <c r="B697" s="60" t="s">
        <v>4630</v>
      </c>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row>
    <row r="698">
      <c r="A698" s="60" t="s">
        <v>3994</v>
      </c>
      <c r="B698" s="60" t="s">
        <v>4631</v>
      </c>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row>
    <row r="699">
      <c r="A699" s="60" t="s">
        <v>4078</v>
      </c>
      <c r="B699" s="60" t="s">
        <v>4632</v>
      </c>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row>
    <row r="700">
      <c r="A700" s="60" t="s">
        <v>4078</v>
      </c>
      <c r="B700" s="60" t="s">
        <v>4633</v>
      </c>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row>
    <row r="701">
      <c r="A701" s="60" t="s">
        <v>4078</v>
      </c>
      <c r="B701" s="60" t="s">
        <v>4634</v>
      </c>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row>
    <row r="702">
      <c r="A702" s="60" t="s">
        <v>4078</v>
      </c>
      <c r="B702" s="60" t="s">
        <v>4635</v>
      </c>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row>
    <row r="703">
      <c r="A703" s="60" t="s">
        <v>4078</v>
      </c>
      <c r="B703" s="60" t="s">
        <v>4636</v>
      </c>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row>
    <row r="704">
      <c r="A704" s="60" t="s">
        <v>4078</v>
      </c>
      <c r="B704" s="60" t="s">
        <v>4083</v>
      </c>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row>
    <row r="705">
      <c r="A705" s="60" t="s">
        <v>4078</v>
      </c>
      <c r="B705" s="60" t="s">
        <v>4637</v>
      </c>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row>
    <row r="706">
      <c r="A706" s="60" t="s">
        <v>4078</v>
      </c>
      <c r="B706" s="60" t="s">
        <v>4084</v>
      </c>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row>
    <row r="707">
      <c r="A707" s="60" t="s">
        <v>4078</v>
      </c>
      <c r="B707" s="60" t="s">
        <v>4638</v>
      </c>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row>
    <row r="708">
      <c r="A708" s="60" t="s">
        <v>4078</v>
      </c>
      <c r="B708" s="60" t="s">
        <v>4639</v>
      </c>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row>
    <row r="709">
      <c r="A709" s="60" t="s">
        <v>4078</v>
      </c>
      <c r="B709" s="60" t="s">
        <v>4640</v>
      </c>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row>
    <row r="710">
      <c r="A710" s="60" t="s">
        <v>4078</v>
      </c>
      <c r="B710" s="60" t="s">
        <v>4641</v>
      </c>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row>
    <row r="711">
      <c r="A711" s="60" t="s">
        <v>4078</v>
      </c>
      <c r="B711" s="60" t="s">
        <v>4642</v>
      </c>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row>
    <row r="712">
      <c r="A712" s="60" t="s">
        <v>4078</v>
      </c>
      <c r="B712" s="60" t="s">
        <v>4643</v>
      </c>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row>
    <row r="713">
      <c r="A713" s="60" t="s">
        <v>4078</v>
      </c>
      <c r="B713" s="60" t="s">
        <v>4644</v>
      </c>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row>
    <row r="714">
      <c r="A714" s="60" t="s">
        <v>4078</v>
      </c>
      <c r="B714" s="60" t="s">
        <v>4645</v>
      </c>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row>
    <row r="715">
      <c r="A715" s="60" t="s">
        <v>4078</v>
      </c>
      <c r="B715" s="60" t="s">
        <v>4646</v>
      </c>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row>
    <row r="716">
      <c r="A716" s="60" t="s">
        <v>4078</v>
      </c>
      <c r="B716" s="60" t="s">
        <v>4647</v>
      </c>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row>
    <row r="717">
      <c r="A717" s="60" t="s">
        <v>4078</v>
      </c>
      <c r="B717" s="60" t="s">
        <v>4648</v>
      </c>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row>
    <row r="718">
      <c r="A718" s="60" t="s">
        <v>4078</v>
      </c>
      <c r="B718" s="60" t="s">
        <v>4649</v>
      </c>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row>
    <row r="719">
      <c r="A719" s="60" t="s">
        <v>4078</v>
      </c>
      <c r="B719" s="60" t="s">
        <v>4650</v>
      </c>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row>
    <row r="720">
      <c r="A720" s="60" t="s">
        <v>4078</v>
      </c>
      <c r="B720" s="60" t="s">
        <v>4651</v>
      </c>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row>
    <row r="721">
      <c r="A721" s="60" t="s">
        <v>4078</v>
      </c>
      <c r="B721" s="60" t="s">
        <v>4652</v>
      </c>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row>
    <row r="722">
      <c r="A722" s="60" t="s">
        <v>4078</v>
      </c>
      <c r="B722" s="60" t="s">
        <v>4653</v>
      </c>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row>
    <row r="723">
      <c r="A723" s="60" t="s">
        <v>4078</v>
      </c>
      <c r="B723" s="60" t="s">
        <v>4654</v>
      </c>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row>
    <row r="724">
      <c r="A724" s="60" t="s">
        <v>4078</v>
      </c>
      <c r="B724" s="60" t="s">
        <v>4655</v>
      </c>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row>
    <row r="725">
      <c r="A725" s="60" t="s">
        <v>4078</v>
      </c>
      <c r="B725" s="60" t="s">
        <v>4656</v>
      </c>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row>
    <row r="726">
      <c r="A726" s="60" t="s">
        <v>4078</v>
      </c>
      <c r="B726" s="60" t="s">
        <v>4657</v>
      </c>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row>
    <row r="727">
      <c r="A727" s="60" t="s">
        <v>4078</v>
      </c>
      <c r="B727" s="60" t="s">
        <v>4658</v>
      </c>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row>
    <row r="728">
      <c r="A728" s="60" t="s">
        <v>4078</v>
      </c>
      <c r="B728" s="60" t="s">
        <v>4659</v>
      </c>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row>
    <row r="729">
      <c r="A729" s="60" t="s">
        <v>4078</v>
      </c>
      <c r="B729" s="60" t="s">
        <v>4660</v>
      </c>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row>
    <row r="730">
      <c r="A730" s="60" t="s">
        <v>4078</v>
      </c>
      <c r="B730" s="60" t="s">
        <v>4136</v>
      </c>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row>
    <row r="731">
      <c r="A731" s="60" t="s">
        <v>4078</v>
      </c>
      <c r="B731" s="60" t="s">
        <v>4661</v>
      </c>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row>
    <row r="732">
      <c r="A732" s="60" t="s">
        <v>4078</v>
      </c>
      <c r="B732" s="60" t="s">
        <v>4662</v>
      </c>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row>
    <row r="733">
      <c r="A733" s="60" t="s">
        <v>4078</v>
      </c>
      <c r="B733" s="60" t="s">
        <v>4663</v>
      </c>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row>
    <row r="734">
      <c r="A734" s="60" t="s">
        <v>4078</v>
      </c>
      <c r="B734" s="60" t="s">
        <v>4664</v>
      </c>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row>
    <row r="735">
      <c r="A735" s="60" t="s">
        <v>4166</v>
      </c>
      <c r="B735" s="60" t="s">
        <v>4665</v>
      </c>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row>
    <row r="736">
      <c r="A736" s="60" t="s">
        <v>4166</v>
      </c>
      <c r="B736" s="60" t="s">
        <v>4666</v>
      </c>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row>
    <row r="737">
      <c r="A737" s="60" t="s">
        <v>4166</v>
      </c>
      <c r="B737" s="60" t="s">
        <v>4168</v>
      </c>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row>
    <row r="738">
      <c r="A738" s="60" t="s">
        <v>4166</v>
      </c>
      <c r="B738" s="60" t="s">
        <v>4667</v>
      </c>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row>
    <row r="739">
      <c r="A739" s="60" t="s">
        <v>4166</v>
      </c>
      <c r="B739" s="60" t="s">
        <v>4668</v>
      </c>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row>
    <row r="740">
      <c r="A740" s="60" t="s">
        <v>4166</v>
      </c>
      <c r="B740" s="60" t="s">
        <v>4167</v>
      </c>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row>
    <row r="741">
      <c r="A741" s="60" t="s">
        <v>4166</v>
      </c>
      <c r="B741" s="60" t="s">
        <v>4669</v>
      </c>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row>
    <row r="742">
      <c r="A742" s="60" t="s">
        <v>4166</v>
      </c>
      <c r="B742" s="60" t="s">
        <v>4670</v>
      </c>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row>
    <row r="743">
      <c r="A743" s="60" t="s">
        <v>4166</v>
      </c>
      <c r="B743" s="60" t="s">
        <v>4671</v>
      </c>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row>
    <row r="744">
      <c r="A744" s="60" t="s">
        <v>4166</v>
      </c>
      <c r="B744" s="60" t="s">
        <v>4672</v>
      </c>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row>
    <row r="745">
      <c r="A745" s="60" t="s">
        <v>4166</v>
      </c>
      <c r="B745" s="60" t="s">
        <v>4673</v>
      </c>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row>
    <row r="746">
      <c r="A746" s="60" t="s">
        <v>4166</v>
      </c>
      <c r="B746" s="60" t="s">
        <v>4674</v>
      </c>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row>
    <row r="747">
      <c r="A747" s="60" t="s">
        <v>4166</v>
      </c>
      <c r="B747" s="60" t="s">
        <v>4675</v>
      </c>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row>
    <row r="748">
      <c r="A748" s="60" t="s">
        <v>4166</v>
      </c>
      <c r="B748" s="60" t="s">
        <v>4676</v>
      </c>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row>
    <row r="749">
      <c r="A749" s="60" t="s">
        <v>4166</v>
      </c>
      <c r="B749" s="60" t="s">
        <v>4209</v>
      </c>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row>
    <row r="750">
      <c r="A750" s="60" t="s">
        <v>4166</v>
      </c>
      <c r="B750" s="60" t="s">
        <v>4677</v>
      </c>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row>
    <row r="751">
      <c r="A751" s="60" t="s">
        <v>4166</v>
      </c>
      <c r="B751" s="60" t="s">
        <v>4678</v>
      </c>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row>
    <row r="752">
      <c r="A752" s="60" t="s">
        <v>4166</v>
      </c>
      <c r="B752" s="60" t="s">
        <v>4679</v>
      </c>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row>
    <row r="753">
      <c r="A753" s="60" t="s">
        <v>4166</v>
      </c>
      <c r="B753" s="60" t="s">
        <v>4680</v>
      </c>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row>
    <row r="754">
      <c r="A754" s="60" t="s">
        <v>4166</v>
      </c>
      <c r="B754" s="60" t="s">
        <v>4167</v>
      </c>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row>
    <row r="755">
      <c r="A755" s="60" t="s">
        <v>4166</v>
      </c>
      <c r="B755" s="60" t="s">
        <v>4681</v>
      </c>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row>
    <row r="756">
      <c r="A756" s="60" t="s">
        <v>4166</v>
      </c>
      <c r="B756" s="60" t="s">
        <v>4682</v>
      </c>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row>
    <row r="757">
      <c r="A757" s="60" t="s">
        <v>4166</v>
      </c>
      <c r="B757" s="60" t="s">
        <v>4683</v>
      </c>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row>
    <row r="758">
      <c r="A758" s="60" t="s">
        <v>4166</v>
      </c>
      <c r="B758" s="60" t="s">
        <v>4684</v>
      </c>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row>
    <row r="759">
      <c r="A759" s="60" t="s">
        <v>4166</v>
      </c>
      <c r="B759" s="60" t="s">
        <v>4179</v>
      </c>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row>
    <row r="760">
      <c r="A760" s="60" t="s">
        <v>4166</v>
      </c>
      <c r="B760" s="60" t="s">
        <v>4685</v>
      </c>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row>
    <row r="761">
      <c r="A761" s="60" t="s">
        <v>4166</v>
      </c>
      <c r="B761" s="60" t="s">
        <v>4686</v>
      </c>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row>
    <row r="762">
      <c r="A762" s="60" t="s">
        <v>4166</v>
      </c>
      <c r="B762" s="60" t="s">
        <v>4687</v>
      </c>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row>
    <row r="763">
      <c r="A763" s="60" t="s">
        <v>4166</v>
      </c>
      <c r="B763" s="60" t="s">
        <v>4688</v>
      </c>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row>
    <row r="764">
      <c r="A764" s="60" t="s">
        <v>4166</v>
      </c>
      <c r="B764" s="60" t="s">
        <v>4168</v>
      </c>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row>
    <row r="765">
      <c r="A765" s="60" t="s">
        <v>4166</v>
      </c>
      <c r="B765" s="60" t="s">
        <v>4689</v>
      </c>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row>
    <row r="766">
      <c r="A766" s="60" t="s">
        <v>4166</v>
      </c>
      <c r="B766" s="60" t="s">
        <v>4690</v>
      </c>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row>
    <row r="767">
      <c r="A767" s="60" t="s">
        <v>4166</v>
      </c>
      <c r="B767" s="60" t="s">
        <v>4691</v>
      </c>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row>
    <row r="768">
      <c r="A768" s="60" t="s">
        <v>4166</v>
      </c>
      <c r="B768" s="60" t="s">
        <v>4692</v>
      </c>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row>
    <row r="769">
      <c r="A769" s="60" t="s">
        <v>4166</v>
      </c>
      <c r="B769" s="60" t="s">
        <v>4693</v>
      </c>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row>
    <row r="770">
      <c r="A770" s="60" t="s">
        <v>4166</v>
      </c>
      <c r="B770" s="60" t="s">
        <v>4694</v>
      </c>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row>
    <row r="771">
      <c r="A771" s="60" t="s">
        <v>4166</v>
      </c>
      <c r="B771" s="60" t="s">
        <v>4695</v>
      </c>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row>
    <row r="772">
      <c r="A772" s="60" t="s">
        <v>4166</v>
      </c>
      <c r="B772" s="60" t="s">
        <v>4696</v>
      </c>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row>
    <row r="773">
      <c r="A773" s="60" t="s">
        <v>4166</v>
      </c>
      <c r="B773" s="60" t="s">
        <v>4697</v>
      </c>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row>
    <row r="774">
      <c r="A774" s="60" t="s">
        <v>4166</v>
      </c>
      <c r="B774" s="60" t="s">
        <v>4698</v>
      </c>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row>
    <row r="775">
      <c r="A775" s="60" t="s">
        <v>4166</v>
      </c>
      <c r="B775" s="60" t="s">
        <v>4181</v>
      </c>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row>
    <row r="776">
      <c r="A776" s="60" t="s">
        <v>4166</v>
      </c>
      <c r="B776" s="60" t="s">
        <v>4699</v>
      </c>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row>
    <row r="777">
      <c r="A777" s="60" t="s">
        <v>4166</v>
      </c>
      <c r="B777" s="60" t="s">
        <v>4700</v>
      </c>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row>
    <row r="778">
      <c r="A778" s="60" t="s">
        <v>4166</v>
      </c>
      <c r="B778" s="60" t="s">
        <v>4701</v>
      </c>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row>
    <row r="779">
      <c r="A779" s="60" t="s">
        <v>4166</v>
      </c>
      <c r="B779" s="60" t="s">
        <v>4702</v>
      </c>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row>
    <row r="780">
      <c r="A780" s="60" t="s">
        <v>4166</v>
      </c>
      <c r="B780" s="60" t="s">
        <v>4168</v>
      </c>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row>
    <row r="781">
      <c r="A781" s="60" t="s">
        <v>4166</v>
      </c>
      <c r="B781" s="60" t="s">
        <v>4703</v>
      </c>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row>
    <row r="782">
      <c r="A782" s="60" t="s">
        <v>4166</v>
      </c>
      <c r="B782" s="60" t="s">
        <v>4704</v>
      </c>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row>
    <row r="783">
      <c r="A783" s="60" t="s">
        <v>4166</v>
      </c>
      <c r="B783" s="60" t="s">
        <v>4705</v>
      </c>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row>
    <row r="784">
      <c r="A784" s="60" t="s">
        <v>4166</v>
      </c>
      <c r="B784" s="60" t="s">
        <v>4706</v>
      </c>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row>
    <row r="785">
      <c r="A785" s="60" t="s">
        <v>4166</v>
      </c>
      <c r="B785" s="60" t="s">
        <v>4217</v>
      </c>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row>
    <row r="786">
      <c r="A786" s="60" t="s">
        <v>4166</v>
      </c>
      <c r="B786" s="60" t="s">
        <v>4707</v>
      </c>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row>
    <row r="787">
      <c r="A787" s="60" t="s">
        <v>4166</v>
      </c>
      <c r="B787" s="60" t="s">
        <v>4708</v>
      </c>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row>
    <row r="788">
      <c r="A788" s="60" t="s">
        <v>4166</v>
      </c>
      <c r="B788" s="60" t="s">
        <v>4709</v>
      </c>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row>
    <row r="789">
      <c r="A789" s="60" t="s">
        <v>4166</v>
      </c>
      <c r="B789" s="60" t="s">
        <v>4710</v>
      </c>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row>
    <row r="790">
      <c r="A790" s="60" t="s">
        <v>4166</v>
      </c>
      <c r="B790" s="60" t="s">
        <v>4711</v>
      </c>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row>
    <row r="791">
      <c r="A791" s="60" t="s">
        <v>4166</v>
      </c>
      <c r="B791" s="60" t="s">
        <v>4712</v>
      </c>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row>
    <row r="792">
      <c r="A792" s="60" t="s">
        <v>4166</v>
      </c>
      <c r="B792" s="60" t="s">
        <v>4713</v>
      </c>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row>
    <row r="793">
      <c r="A793" s="60" t="s">
        <v>4166</v>
      </c>
      <c r="B793" s="60" t="s">
        <v>4714</v>
      </c>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row>
    <row r="794">
      <c r="A794" s="60" t="s">
        <v>4166</v>
      </c>
      <c r="B794" s="60" t="s">
        <v>4715</v>
      </c>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row>
    <row r="795">
      <c r="A795" s="60" t="s">
        <v>4166</v>
      </c>
      <c r="B795" s="60" t="s">
        <v>4716</v>
      </c>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row>
    <row r="796">
      <c r="A796" s="60" t="s">
        <v>4166</v>
      </c>
      <c r="B796" s="60" t="s">
        <v>4168</v>
      </c>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row>
    <row r="797">
      <c r="A797" s="60" t="s">
        <v>4166</v>
      </c>
      <c r="B797" s="60" t="s">
        <v>4181</v>
      </c>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row>
    <row r="798">
      <c r="A798" s="60" t="s">
        <v>4166</v>
      </c>
      <c r="B798" s="60" t="s">
        <v>4717</v>
      </c>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row>
    <row r="799">
      <c r="A799" s="60" t="s">
        <v>4166</v>
      </c>
      <c r="B799" s="60" t="s">
        <v>4718</v>
      </c>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row>
    <row r="800">
      <c r="A800" s="60" t="s">
        <v>4166</v>
      </c>
      <c r="B800" s="60" t="s">
        <v>4719</v>
      </c>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row>
    <row r="801">
      <c r="A801" s="60" t="s">
        <v>4166</v>
      </c>
      <c r="B801" s="60" t="s">
        <v>4720</v>
      </c>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row>
    <row r="802">
      <c r="A802" s="60" t="s">
        <v>4166</v>
      </c>
      <c r="B802" s="60" t="s">
        <v>4721</v>
      </c>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row>
    <row r="803">
      <c r="A803" s="60" t="s">
        <v>4166</v>
      </c>
      <c r="B803" s="60" t="s">
        <v>4217</v>
      </c>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row>
    <row r="804">
      <c r="A804" s="60" t="s">
        <v>4166</v>
      </c>
      <c r="B804" s="60" t="s">
        <v>4722</v>
      </c>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row>
    <row r="805">
      <c r="A805" s="60" t="s">
        <v>4166</v>
      </c>
      <c r="B805" s="60" t="s">
        <v>4723</v>
      </c>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row>
    <row r="806">
      <c r="A806" s="60" t="s">
        <v>4166</v>
      </c>
      <c r="B806" s="60" t="s">
        <v>4724</v>
      </c>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row>
    <row r="807">
      <c r="A807" s="60" t="s">
        <v>4166</v>
      </c>
      <c r="B807" s="60" t="s">
        <v>4725</v>
      </c>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row>
    <row r="808">
      <c r="A808" s="60" t="s">
        <v>4166</v>
      </c>
      <c r="B808" s="60" t="s">
        <v>4726</v>
      </c>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row>
    <row r="809">
      <c r="A809" s="60" t="s">
        <v>4166</v>
      </c>
      <c r="B809" s="60" t="s">
        <v>4727</v>
      </c>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row>
    <row r="810">
      <c r="A810" s="60" t="s">
        <v>4166</v>
      </c>
      <c r="B810" s="60" t="s">
        <v>4728</v>
      </c>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row>
    <row r="811">
      <c r="A811" s="60" t="s">
        <v>4166</v>
      </c>
      <c r="B811" s="60" t="s">
        <v>4729</v>
      </c>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row>
    <row r="812">
      <c r="A812" s="60" t="s">
        <v>4240</v>
      </c>
      <c r="B812" s="60" t="s">
        <v>4730</v>
      </c>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row>
    <row r="813">
      <c r="A813" s="60" t="s">
        <v>4240</v>
      </c>
      <c r="B813" s="60" t="s">
        <v>4731</v>
      </c>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row>
    <row r="814">
      <c r="A814" s="60" t="s">
        <v>4240</v>
      </c>
      <c r="B814" s="60" t="s">
        <v>4732</v>
      </c>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row>
    <row r="815">
      <c r="A815" s="60" t="s">
        <v>4240</v>
      </c>
      <c r="B815" s="60" t="s">
        <v>4733</v>
      </c>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row>
    <row r="816">
      <c r="A816" s="60" t="s">
        <v>4240</v>
      </c>
      <c r="B816" s="60" t="s">
        <v>4734</v>
      </c>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row>
    <row r="817">
      <c r="A817" s="60" t="s">
        <v>4240</v>
      </c>
      <c r="B817" s="60" t="s">
        <v>4735</v>
      </c>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row>
    <row r="818">
      <c r="A818" s="60" t="s">
        <v>4240</v>
      </c>
      <c r="B818" s="60" t="s">
        <v>4736</v>
      </c>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row>
    <row r="819">
      <c r="A819" s="60" t="s">
        <v>4240</v>
      </c>
      <c r="B819" s="60" t="s">
        <v>4737</v>
      </c>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row>
    <row r="820">
      <c r="A820" s="60" t="s">
        <v>4240</v>
      </c>
      <c r="B820" s="60" t="s">
        <v>4738</v>
      </c>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row>
    <row r="821">
      <c r="A821" s="60" t="s">
        <v>4240</v>
      </c>
      <c r="B821" s="60" t="s">
        <v>4739</v>
      </c>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row>
    <row r="822">
      <c r="A822" s="60" t="s">
        <v>4240</v>
      </c>
      <c r="B822" s="60" t="s">
        <v>4740</v>
      </c>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row>
    <row r="823">
      <c r="A823" s="60" t="s">
        <v>4240</v>
      </c>
      <c r="B823" s="60" t="s">
        <v>4741</v>
      </c>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row>
    <row r="824">
      <c r="A824" s="60" t="s">
        <v>4240</v>
      </c>
      <c r="B824" s="60" t="s">
        <v>4742</v>
      </c>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row>
    <row r="825">
      <c r="A825" s="60" t="s">
        <v>4240</v>
      </c>
      <c r="B825" s="60" t="s">
        <v>4743</v>
      </c>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row>
    <row r="826">
      <c r="A826" s="60" t="s">
        <v>4240</v>
      </c>
      <c r="B826" s="60" t="s">
        <v>4744</v>
      </c>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row>
    <row r="827">
      <c r="A827" s="60" t="s">
        <v>4240</v>
      </c>
      <c r="B827" s="60" t="s">
        <v>4745</v>
      </c>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row>
    <row r="828">
      <c r="A828" s="60" t="s">
        <v>4240</v>
      </c>
      <c r="B828" s="60" t="s">
        <v>4746</v>
      </c>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row>
    <row r="829">
      <c r="A829" s="60" t="s">
        <v>4240</v>
      </c>
      <c r="B829" s="60" t="s">
        <v>4747</v>
      </c>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row>
    <row r="830">
      <c r="A830" s="60" t="s">
        <v>4240</v>
      </c>
      <c r="B830" s="60" t="s">
        <v>4748</v>
      </c>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row>
    <row r="831">
      <c r="A831" s="60" t="s">
        <v>4240</v>
      </c>
      <c r="B831" s="60" t="s">
        <v>4749</v>
      </c>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row>
    <row r="832">
      <c r="A832" s="60" t="s">
        <v>4240</v>
      </c>
      <c r="B832" s="60" t="s">
        <v>4750</v>
      </c>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row>
    <row r="833">
      <c r="A833" s="36" t="s">
        <v>3</v>
      </c>
      <c r="B833" s="36" t="s">
        <v>4751</v>
      </c>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row>
    <row r="834">
      <c r="A834" s="36" t="s">
        <v>3</v>
      </c>
      <c r="B834" s="36" t="s">
        <v>4752</v>
      </c>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row>
    <row r="835">
      <c r="A835" s="36" t="s">
        <v>3</v>
      </c>
      <c r="B835" s="36" t="s">
        <v>4753</v>
      </c>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row>
    <row r="836">
      <c r="A836" s="60" t="s">
        <v>3</v>
      </c>
      <c r="B836" s="60" t="s">
        <v>4754</v>
      </c>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row>
    <row r="837">
      <c r="A837" s="60" t="s">
        <v>3</v>
      </c>
      <c r="B837" s="60" t="s">
        <v>4755</v>
      </c>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row>
    <row r="838">
      <c r="A838" s="60" t="s">
        <v>3</v>
      </c>
      <c r="B838" s="60" t="s">
        <v>4756</v>
      </c>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row>
    <row r="839">
      <c r="A839" s="60" t="s">
        <v>3</v>
      </c>
      <c r="B839" s="60" t="s">
        <v>4757</v>
      </c>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row>
    <row r="840">
      <c r="A840" s="60" t="s">
        <v>3</v>
      </c>
      <c r="B840" s="60" t="s">
        <v>4758</v>
      </c>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row>
    <row r="841">
      <c r="A841" s="60" t="s">
        <v>3</v>
      </c>
      <c r="B841" s="60" t="s">
        <v>4759</v>
      </c>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row>
    <row r="842">
      <c r="A842" s="60" t="s">
        <v>3</v>
      </c>
      <c r="B842" s="60" t="s">
        <v>4760</v>
      </c>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row>
    <row r="843">
      <c r="A843" s="60" t="s">
        <v>3</v>
      </c>
      <c r="B843" s="60" t="s">
        <v>4761</v>
      </c>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row>
    <row r="844">
      <c r="A844" s="60" t="s">
        <v>3</v>
      </c>
      <c r="B844" s="60" t="s">
        <v>4762</v>
      </c>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row>
    <row r="845">
      <c r="A845" s="60" t="s">
        <v>3</v>
      </c>
      <c r="B845" s="60" t="s">
        <v>4763</v>
      </c>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row>
    <row r="846">
      <c r="A846" s="60" t="s">
        <v>3</v>
      </c>
      <c r="B846" s="60" t="s">
        <v>4764</v>
      </c>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row>
    <row r="847">
      <c r="A847" s="60" t="s">
        <v>3</v>
      </c>
      <c r="B847" s="60" t="s">
        <v>4765</v>
      </c>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row>
    <row r="848">
      <c r="A848" s="60" t="s">
        <v>3</v>
      </c>
      <c r="B848" s="60" t="s">
        <v>4766</v>
      </c>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row>
    <row r="849">
      <c r="A849" s="60" t="s">
        <v>3</v>
      </c>
      <c r="B849" s="60" t="s">
        <v>4767</v>
      </c>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row>
    <row r="850">
      <c r="A850" s="60" t="s">
        <v>3</v>
      </c>
      <c r="B850" s="60" t="s">
        <v>4768</v>
      </c>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row>
    <row r="851">
      <c r="A851" s="60" t="s">
        <v>3</v>
      </c>
      <c r="B851" s="60" t="s">
        <v>4769</v>
      </c>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row>
    <row r="852">
      <c r="A852" s="60" t="s">
        <v>3</v>
      </c>
      <c r="B852" s="60" t="s">
        <v>4770</v>
      </c>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row>
    <row r="853">
      <c r="A853" s="60" t="s">
        <v>3</v>
      </c>
      <c r="B853" s="60" t="s">
        <v>4771</v>
      </c>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row>
    <row r="854">
      <c r="A854" s="60" t="s">
        <v>3</v>
      </c>
      <c r="B854" s="60" t="s">
        <v>4772</v>
      </c>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row>
    <row r="855">
      <c r="A855" s="60" t="s">
        <v>3</v>
      </c>
      <c r="B855" s="60" t="s">
        <v>4773</v>
      </c>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row>
    <row r="856">
      <c r="A856" s="60" t="s">
        <v>3</v>
      </c>
      <c r="B856" s="60" t="s">
        <v>4774</v>
      </c>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row>
    <row r="857">
      <c r="A857" s="60" t="s">
        <v>3</v>
      </c>
      <c r="B857" s="60" t="s">
        <v>4775</v>
      </c>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row>
    <row r="858">
      <c r="A858" s="60" t="s">
        <v>3</v>
      </c>
      <c r="B858" s="60" t="s">
        <v>4776</v>
      </c>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row>
    <row r="859">
      <c r="A859" s="60" t="s">
        <v>3</v>
      </c>
      <c r="B859" s="60" t="s">
        <v>4777</v>
      </c>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row>
    <row r="860">
      <c r="A860" s="60" t="s">
        <v>3</v>
      </c>
      <c r="B860" s="60" t="s">
        <v>4778</v>
      </c>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row>
    <row r="861">
      <c r="A861" s="60" t="s">
        <v>3</v>
      </c>
      <c r="B861" s="60" t="s">
        <v>4779</v>
      </c>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row>
    <row r="862">
      <c r="A862" s="60" t="s">
        <v>3</v>
      </c>
      <c r="B862" s="60" t="s">
        <v>4780</v>
      </c>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row>
    <row r="863">
      <c r="A863" s="60" t="s">
        <v>3</v>
      </c>
      <c r="B863" s="60" t="s">
        <v>4781</v>
      </c>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row>
    <row r="864">
      <c r="A864" s="60" t="s">
        <v>3</v>
      </c>
      <c r="B864" s="60" t="s">
        <v>4782</v>
      </c>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row>
    <row r="865">
      <c r="A865" s="60" t="s">
        <v>3</v>
      </c>
      <c r="B865" s="60" t="s">
        <v>4783</v>
      </c>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row>
    <row r="866">
      <c r="A866" s="60" t="s">
        <v>3</v>
      </c>
      <c r="B866" s="60" t="s">
        <v>4784</v>
      </c>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row>
    <row r="867">
      <c r="A867" s="60" t="s">
        <v>3</v>
      </c>
      <c r="B867" s="60" t="s">
        <v>4346</v>
      </c>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row>
    <row r="868">
      <c r="A868" s="60" t="s">
        <v>3</v>
      </c>
      <c r="B868" s="60" t="s">
        <v>4785</v>
      </c>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row>
    <row r="869">
      <c r="A869" s="60" t="s">
        <v>3</v>
      </c>
      <c r="B869" s="60" t="s">
        <v>4786</v>
      </c>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row>
    <row r="870">
      <c r="A870" s="60" t="s">
        <v>3</v>
      </c>
      <c r="B870" s="60" t="s">
        <v>4787</v>
      </c>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row>
    <row r="871">
      <c r="A871" s="60" t="s">
        <v>3</v>
      </c>
      <c r="B871" s="60" t="s">
        <v>4788</v>
      </c>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row>
    <row r="872">
      <c r="A872" s="60" t="s">
        <v>3</v>
      </c>
      <c r="B872" s="60" t="s">
        <v>4789</v>
      </c>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row>
    <row r="873">
      <c r="A873" s="60" t="s">
        <v>3</v>
      </c>
      <c r="B873" s="60" t="s">
        <v>4790</v>
      </c>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row>
    <row r="874">
      <c r="A874" s="60" t="s">
        <v>3</v>
      </c>
      <c r="B874" s="60" t="s">
        <v>4791</v>
      </c>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row>
    <row r="875">
      <c r="A875" s="60" t="s">
        <v>3</v>
      </c>
      <c r="B875" s="60" t="s">
        <v>4792</v>
      </c>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row>
    <row r="876">
      <c r="A876" s="60" t="s">
        <v>3</v>
      </c>
      <c r="B876" s="60" t="s">
        <v>4793</v>
      </c>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row>
    <row r="877">
      <c r="A877" s="60" t="s">
        <v>3</v>
      </c>
      <c r="B877" s="60" t="s">
        <v>4794</v>
      </c>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row>
    <row r="878">
      <c r="A878" s="60" t="s">
        <v>3</v>
      </c>
      <c r="B878" s="60" t="s">
        <v>4795</v>
      </c>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row>
    <row r="879">
      <c r="A879" s="60" t="s">
        <v>3</v>
      </c>
      <c r="B879" s="60" t="s">
        <v>4796</v>
      </c>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row>
    <row r="880">
      <c r="A880" s="60" t="s">
        <v>3</v>
      </c>
      <c r="B880" s="60" t="s">
        <v>4797</v>
      </c>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row>
    <row r="881">
      <c r="A881" s="60" t="s">
        <v>3</v>
      </c>
      <c r="B881" s="60" t="s">
        <v>4798</v>
      </c>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row>
    <row r="882">
      <c r="A882" s="60" t="s">
        <v>3</v>
      </c>
      <c r="B882" s="60" t="s">
        <v>4799</v>
      </c>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row>
    <row r="883">
      <c r="A883" s="60" t="s">
        <v>3</v>
      </c>
      <c r="B883" s="60" t="s">
        <v>4800</v>
      </c>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row>
    <row r="884">
      <c r="A884" s="60" t="s">
        <v>3</v>
      </c>
      <c r="B884" s="60" t="s">
        <v>4801</v>
      </c>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row>
    <row r="885">
      <c r="A885" s="60" t="s">
        <v>4373</v>
      </c>
      <c r="B885" s="60" t="s">
        <v>4802</v>
      </c>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row>
    <row r="886">
      <c r="A886" s="60" t="s">
        <v>4373</v>
      </c>
      <c r="B886" s="60" t="s">
        <v>4803</v>
      </c>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row>
    <row r="887">
      <c r="A887" s="60" t="s">
        <v>4373</v>
      </c>
      <c r="B887" s="60" t="s">
        <v>4804</v>
      </c>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row>
    <row r="888">
      <c r="A888" s="60" t="s">
        <v>4373</v>
      </c>
      <c r="B888" s="60" t="s">
        <v>4805</v>
      </c>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row>
    <row r="889">
      <c r="A889" s="60" t="s">
        <v>4373</v>
      </c>
      <c r="B889" s="60" t="s">
        <v>4806</v>
      </c>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row>
    <row r="890">
      <c r="A890" s="60" t="s">
        <v>4373</v>
      </c>
      <c r="B890" s="60" t="s">
        <v>4807</v>
      </c>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row>
    <row r="891">
      <c r="A891" s="60" t="s">
        <v>4373</v>
      </c>
      <c r="B891" s="60" t="s">
        <v>4808</v>
      </c>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row>
    <row r="892">
      <c r="A892" s="60" t="s">
        <v>4373</v>
      </c>
      <c r="B892" s="60" t="s">
        <v>4809</v>
      </c>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row>
    <row r="893">
      <c r="A893" s="60" t="s">
        <v>4373</v>
      </c>
      <c r="B893" s="60" t="s">
        <v>4810</v>
      </c>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row>
    <row r="894">
      <c r="A894" s="60" t="s">
        <v>4373</v>
      </c>
      <c r="B894" s="60" t="s">
        <v>4811</v>
      </c>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row>
    <row r="895">
      <c r="A895" s="60" t="s">
        <v>4373</v>
      </c>
      <c r="B895" s="60" t="s">
        <v>4812</v>
      </c>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row>
    <row r="896">
      <c r="A896" s="60" t="s">
        <v>4373</v>
      </c>
      <c r="B896" s="60" t="s">
        <v>4813</v>
      </c>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row>
    <row r="897">
      <c r="A897" s="60" t="s">
        <v>4373</v>
      </c>
      <c r="B897" s="60" t="s">
        <v>4814</v>
      </c>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row>
    <row r="898">
      <c r="A898" s="60" t="s">
        <v>4373</v>
      </c>
      <c r="B898" s="60" t="s">
        <v>4815</v>
      </c>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row>
    <row r="899">
      <c r="A899" s="60" t="s">
        <v>4373</v>
      </c>
      <c r="B899" s="60" t="s">
        <v>4816</v>
      </c>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row>
    <row r="900">
      <c r="A900" s="60" t="s">
        <v>4373</v>
      </c>
      <c r="B900" s="60" t="s">
        <v>4817</v>
      </c>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row>
    <row r="901">
      <c r="A901" s="60" t="s">
        <v>4373</v>
      </c>
      <c r="B901" s="60" t="s">
        <v>4818</v>
      </c>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row>
    <row r="902">
      <c r="A902" s="60" t="s">
        <v>4373</v>
      </c>
      <c r="B902" s="60" t="s">
        <v>4819</v>
      </c>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row>
    <row r="903">
      <c r="A903" s="60" t="s">
        <v>4373</v>
      </c>
      <c r="B903" s="60" t="s">
        <v>4820</v>
      </c>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row>
    <row r="904">
      <c r="A904" s="60" t="s">
        <v>4373</v>
      </c>
      <c r="B904" s="60" t="s">
        <v>4821</v>
      </c>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row>
    <row r="905">
      <c r="A905" s="60" t="s">
        <v>4373</v>
      </c>
      <c r="B905" s="60" t="s">
        <v>4822</v>
      </c>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row>
    <row r="906">
      <c r="A906" s="60" t="s">
        <v>4373</v>
      </c>
      <c r="B906" s="60" t="s">
        <v>4823</v>
      </c>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row>
    <row r="907">
      <c r="A907" s="60" t="s">
        <v>4373</v>
      </c>
      <c r="B907" s="60" t="s">
        <v>4824</v>
      </c>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row>
    <row r="908">
      <c r="A908" s="60" t="s">
        <v>4373</v>
      </c>
      <c r="B908" s="60" t="s">
        <v>4825</v>
      </c>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row>
    <row r="909">
      <c r="A909" s="60" t="s">
        <v>4373</v>
      </c>
      <c r="B909" s="60" t="s">
        <v>4826</v>
      </c>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row>
    <row r="910">
      <c r="A910" s="60" t="s">
        <v>4373</v>
      </c>
      <c r="B910" s="60" t="s">
        <v>4827</v>
      </c>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row>
    <row r="911">
      <c r="A911" s="60" t="s">
        <v>4373</v>
      </c>
      <c r="B911" s="60" t="s">
        <v>4828</v>
      </c>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row>
    <row r="912">
      <c r="A912" s="60" t="s">
        <v>4373</v>
      </c>
      <c r="B912" s="60" t="s">
        <v>4829</v>
      </c>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row>
    <row r="913">
      <c r="A913" s="60" t="s">
        <v>4373</v>
      </c>
      <c r="B913" s="60" t="s">
        <v>4830</v>
      </c>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row>
    <row r="914">
      <c r="A914" s="60" t="s">
        <v>4373</v>
      </c>
      <c r="B914" s="60" t="s">
        <v>4831</v>
      </c>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row>
    <row r="915">
      <c r="A915" s="60" t="s">
        <v>4373</v>
      </c>
      <c r="B915" s="60" t="s">
        <v>4832</v>
      </c>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row>
    <row r="916">
      <c r="A916" s="60" t="s">
        <v>4373</v>
      </c>
      <c r="B916" s="60" t="s">
        <v>4833</v>
      </c>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row>
    <row r="917">
      <c r="A917" s="60" t="s">
        <v>4373</v>
      </c>
      <c r="B917" s="60" t="s">
        <v>4834</v>
      </c>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row>
    <row r="918">
      <c r="A918" s="60" t="s">
        <v>4373</v>
      </c>
      <c r="B918" s="60" t="s">
        <v>4835</v>
      </c>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row>
    <row r="919">
      <c r="A919" s="60" t="s">
        <v>4373</v>
      </c>
      <c r="B919" s="60" t="s">
        <v>4836</v>
      </c>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row>
    <row r="920">
      <c r="A920" s="60" t="s">
        <v>4373</v>
      </c>
      <c r="B920" s="60" t="s">
        <v>4819</v>
      </c>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row>
    <row r="921">
      <c r="A921" s="60" t="s">
        <v>4373</v>
      </c>
      <c r="B921" s="60" t="s">
        <v>4837</v>
      </c>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row>
    <row r="922">
      <c r="A922" s="60" t="s">
        <v>4373</v>
      </c>
      <c r="B922" s="60" t="s">
        <v>4838</v>
      </c>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row>
    <row r="923">
      <c r="A923" s="60" t="s">
        <v>4373</v>
      </c>
      <c r="B923" s="60" t="s">
        <v>4337</v>
      </c>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row>
    <row r="924">
      <c r="A924" s="60" t="s">
        <v>4373</v>
      </c>
      <c r="B924" s="60" t="s">
        <v>4839</v>
      </c>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row>
    <row r="925">
      <c r="A925" s="60" t="s">
        <v>4373</v>
      </c>
      <c r="B925" s="60" t="s">
        <v>4840</v>
      </c>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row>
    <row r="926">
      <c r="A926" s="60" t="s">
        <v>4373</v>
      </c>
      <c r="B926" s="60" t="s">
        <v>4841</v>
      </c>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row>
    <row r="927">
      <c r="A927" s="60" t="s">
        <v>4373</v>
      </c>
      <c r="B927" s="60" t="s">
        <v>4440</v>
      </c>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row>
    <row r="928">
      <c r="A928" s="60" t="s">
        <v>4373</v>
      </c>
      <c r="B928" s="60" t="s">
        <v>4842</v>
      </c>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row>
    <row r="929">
      <c r="A929" s="60" t="s">
        <v>4373</v>
      </c>
      <c r="B929" s="60" t="s">
        <v>4843</v>
      </c>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row>
    <row r="930">
      <c r="A930" s="60" t="s">
        <v>4373</v>
      </c>
      <c r="B930" s="60" t="s">
        <v>4844</v>
      </c>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row>
    <row r="931">
      <c r="A931" s="60" t="s">
        <v>4373</v>
      </c>
      <c r="B931" s="60" t="s">
        <v>4845</v>
      </c>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row>
    <row r="932">
      <c r="A932" s="60" t="s">
        <v>4373</v>
      </c>
      <c r="B932" s="60" t="s">
        <v>4846</v>
      </c>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row>
    <row r="933">
      <c r="A933" s="60" t="s">
        <v>4373</v>
      </c>
      <c r="B933" s="60" t="s">
        <v>316</v>
      </c>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row>
    <row r="934">
      <c r="A934" s="60" t="s">
        <v>4373</v>
      </c>
      <c r="B934" s="60" t="s">
        <v>4847</v>
      </c>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row>
    <row r="935">
      <c r="A935" s="60" t="s">
        <v>4373</v>
      </c>
      <c r="B935" s="60" t="s">
        <v>4848</v>
      </c>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row>
    <row r="936">
      <c r="A936" s="60" t="s">
        <v>4373</v>
      </c>
      <c r="B936" s="60" t="s">
        <v>4849</v>
      </c>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row>
    <row r="937">
      <c r="A937" s="60" t="s">
        <v>4373</v>
      </c>
      <c r="B937" s="60" t="s">
        <v>4850</v>
      </c>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row>
    <row r="938">
      <c r="A938" s="60" t="s">
        <v>4489</v>
      </c>
      <c r="B938" s="60" t="s">
        <v>4819</v>
      </c>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row>
    <row r="939">
      <c r="A939" s="60" t="s">
        <v>4489</v>
      </c>
      <c r="B939" s="60" t="s">
        <v>4851</v>
      </c>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row>
    <row r="940">
      <c r="A940" s="60" t="s">
        <v>4489</v>
      </c>
      <c r="B940" s="60" t="s">
        <v>4852</v>
      </c>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row>
    <row r="941">
      <c r="A941" s="60" t="s">
        <v>4489</v>
      </c>
      <c r="B941" s="60" t="s">
        <v>4853</v>
      </c>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row>
    <row r="942">
      <c r="A942" s="60" t="s">
        <v>4489</v>
      </c>
      <c r="B942" s="60" t="s">
        <v>4854</v>
      </c>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row>
    <row r="943">
      <c r="A943" s="60" t="s">
        <v>4489</v>
      </c>
      <c r="B943" s="60" t="s">
        <v>4855</v>
      </c>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row>
    <row r="944">
      <c r="A944" s="60" t="s">
        <v>4489</v>
      </c>
      <c r="B944" s="60" t="s">
        <v>4856</v>
      </c>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row>
    <row r="945">
      <c r="A945" s="60" t="s">
        <v>4489</v>
      </c>
      <c r="B945" s="60" t="s">
        <v>4857</v>
      </c>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row>
    <row r="946">
      <c r="A946" s="60" t="s">
        <v>4489</v>
      </c>
      <c r="B946" s="60" t="s">
        <v>4858</v>
      </c>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row>
    <row r="947">
      <c r="A947" s="60" t="s">
        <v>4489</v>
      </c>
      <c r="B947" s="60" t="s">
        <v>330</v>
      </c>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row>
    <row r="948">
      <c r="A948" s="60" t="s">
        <v>4489</v>
      </c>
      <c r="B948" s="60" t="s">
        <v>4859</v>
      </c>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row>
    <row r="949">
      <c r="A949" s="60" t="s">
        <v>4489</v>
      </c>
      <c r="B949" s="60" t="s">
        <v>22</v>
      </c>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row>
    <row r="950">
      <c r="A950" s="60" t="s">
        <v>4489</v>
      </c>
      <c r="B950" s="60" t="s">
        <v>4860</v>
      </c>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row>
    <row r="951">
      <c r="A951" s="60" t="s">
        <v>4489</v>
      </c>
      <c r="B951" s="60" t="s">
        <v>4861</v>
      </c>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row>
    <row r="952">
      <c r="A952" s="60" t="s">
        <v>4507</v>
      </c>
      <c r="B952" s="60" t="s">
        <v>4862</v>
      </c>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row>
    <row r="953">
      <c r="A953" s="60" t="s">
        <v>4507</v>
      </c>
      <c r="B953" s="60" t="s">
        <v>158</v>
      </c>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row>
    <row r="954">
      <c r="A954" s="60" t="s">
        <v>4507</v>
      </c>
      <c r="B954" s="60" t="s">
        <v>4863</v>
      </c>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row>
    <row r="955">
      <c r="A955" s="60" t="s">
        <v>4507</v>
      </c>
      <c r="B955" s="60" t="s">
        <v>4864</v>
      </c>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row>
    <row r="956">
      <c r="A956" s="60" t="s">
        <v>4507</v>
      </c>
      <c r="B956" s="60" t="s">
        <v>1518</v>
      </c>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row>
    <row r="957">
      <c r="A957" s="60" t="s">
        <v>4507</v>
      </c>
      <c r="B957" s="60" t="s">
        <v>4865</v>
      </c>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row>
    <row r="958">
      <c r="A958" s="60" t="s">
        <v>4507</v>
      </c>
      <c r="B958" s="60" t="s">
        <v>2058</v>
      </c>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row>
    <row r="959">
      <c r="A959" s="60" t="s">
        <v>4507</v>
      </c>
      <c r="B959" s="60" t="s">
        <v>4866</v>
      </c>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row>
    <row r="960">
      <c r="A960" s="60" t="s">
        <v>4507</v>
      </c>
      <c r="B960" s="60" t="s">
        <v>4867</v>
      </c>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row>
    <row r="961">
      <c r="A961" s="60" t="s">
        <v>4507</v>
      </c>
      <c r="B961" s="60" t="s">
        <v>4868</v>
      </c>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row>
    <row r="962">
      <c r="A962" s="60" t="s">
        <v>4507</v>
      </c>
      <c r="B962" s="60" t="s">
        <v>4869</v>
      </c>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row>
    <row r="963">
      <c r="A963" s="60" t="s">
        <v>4507</v>
      </c>
      <c r="B963" s="60" t="s">
        <v>4870</v>
      </c>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row>
    <row r="964">
      <c r="A964" s="60" t="s">
        <v>4507</v>
      </c>
      <c r="B964" s="60" t="s">
        <v>613</v>
      </c>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row>
    <row r="965">
      <c r="A965" s="60" t="s">
        <v>4507</v>
      </c>
      <c r="B965" s="60" t="s">
        <v>4871</v>
      </c>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row>
    <row r="966">
      <c r="A966" s="60" t="s">
        <v>4507</v>
      </c>
      <c r="B966" s="60" t="s">
        <v>4872</v>
      </c>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row>
    <row r="967">
      <c r="A967" s="60" t="s">
        <v>4507</v>
      </c>
      <c r="B967" s="60" t="s">
        <v>150</v>
      </c>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row>
    <row r="968">
      <c r="A968" s="60" t="s">
        <v>4507</v>
      </c>
      <c r="B968" s="60" t="s">
        <v>4873</v>
      </c>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row>
    <row r="969">
      <c r="A969" s="60" t="s">
        <v>4507</v>
      </c>
      <c r="B969" s="60" t="s">
        <v>4874</v>
      </c>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row>
    <row r="970">
      <c r="A970" s="60" t="s">
        <v>4507</v>
      </c>
      <c r="B970" s="60" t="s">
        <v>4875</v>
      </c>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row>
    <row r="971">
      <c r="A971" s="60" t="s">
        <v>4507</v>
      </c>
      <c r="B971" s="60" t="s">
        <v>4876</v>
      </c>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row>
    <row r="972">
      <c r="A972" s="60" t="s">
        <v>4507</v>
      </c>
      <c r="B972" s="60" t="s">
        <v>4877</v>
      </c>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row>
    <row r="973">
      <c r="A973" s="60" t="s">
        <v>4507</v>
      </c>
      <c r="B973" s="60" t="s">
        <v>4878</v>
      </c>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row>
    <row r="974">
      <c r="A974" s="60" t="s">
        <v>4507</v>
      </c>
      <c r="B974" s="60" t="s">
        <v>4879</v>
      </c>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row>
    <row r="975">
      <c r="A975" s="60" t="s">
        <v>4507</v>
      </c>
      <c r="B975" s="60" t="s">
        <v>4880</v>
      </c>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row>
    <row r="976">
      <c r="A976" s="60" t="s">
        <v>4507</v>
      </c>
      <c r="B976" s="60" t="s">
        <v>4881</v>
      </c>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row>
    <row r="977">
      <c r="A977" s="60" t="s">
        <v>4507</v>
      </c>
      <c r="B977" s="60" t="s">
        <v>4522</v>
      </c>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row>
    <row r="978">
      <c r="A978" s="60" t="s">
        <v>4507</v>
      </c>
      <c r="B978" s="60" t="s">
        <v>158</v>
      </c>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row>
    <row r="979">
      <c r="A979" s="60" t="s">
        <v>4507</v>
      </c>
      <c r="B979" s="60" t="s">
        <v>4882</v>
      </c>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row>
    <row r="980">
      <c r="A980" s="60" t="s">
        <v>4507</v>
      </c>
      <c r="B980" s="60" t="s">
        <v>4883</v>
      </c>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row>
    <row r="981">
      <c r="A981" s="60" t="s">
        <v>4507</v>
      </c>
      <c r="B981" s="60" t="s">
        <v>4884</v>
      </c>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c r="AA981" s="34"/>
    </row>
    <row r="982">
      <c r="A982" s="60" t="s">
        <v>4507</v>
      </c>
      <c r="B982" s="60" t="s">
        <v>4885</v>
      </c>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c r="AA982" s="34"/>
    </row>
    <row r="983">
      <c r="A983" s="60"/>
      <c r="B983" s="60" t="s">
        <v>4886</v>
      </c>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c r="AA983" s="34"/>
    </row>
    <row r="984">
      <c r="A984" s="60"/>
      <c r="B984" s="60" t="s">
        <v>4887</v>
      </c>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c r="AA984" s="34"/>
    </row>
    <row r="985">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c r="AA985" s="34"/>
    </row>
    <row r="986">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c r="AA986" s="34"/>
    </row>
    <row r="987">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c r="AA987" s="34"/>
    </row>
    <row r="988">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c r="AA988" s="34"/>
    </row>
    <row r="989">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c r="AA989" s="34"/>
    </row>
    <row r="990">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c r="AA990" s="34"/>
    </row>
    <row r="991">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c r="AA991" s="34"/>
    </row>
    <row r="992">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c r="AA992" s="34"/>
    </row>
    <row r="993">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c r="AA993" s="34"/>
    </row>
    <row r="994">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c r="AA994" s="34"/>
    </row>
    <row r="995">
      <c r="A995" s="34"/>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c r="AA995" s="34"/>
    </row>
    <row r="996">
      <c r="A996" s="34"/>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c r="AA996" s="34"/>
    </row>
    <row r="997">
      <c r="A997" s="34"/>
      <c r="B997" s="34"/>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c r="AA997" s="34"/>
    </row>
    <row r="998">
      <c r="A998" s="34"/>
      <c r="B998" s="34"/>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c r="AA998" s="34"/>
    </row>
    <row r="999">
      <c r="A999" s="34"/>
      <c r="B999" s="34"/>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c r="AA999" s="34"/>
    </row>
    <row r="1000">
      <c r="A1000" s="34"/>
      <c r="B1000" s="34"/>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c r="AA1000" s="34"/>
    </row>
    <row r="1001">
      <c r="A1001" s="34"/>
      <c r="B1001" s="34"/>
      <c r="C1001" s="34"/>
      <c r="D1001" s="34"/>
      <c r="E1001" s="34"/>
      <c r="F1001" s="34"/>
      <c r="G1001" s="34"/>
      <c r="H1001" s="34"/>
      <c r="I1001" s="34"/>
      <c r="J1001" s="34"/>
      <c r="K1001" s="34"/>
      <c r="L1001" s="34"/>
      <c r="M1001" s="34"/>
      <c r="N1001" s="34"/>
      <c r="O1001" s="34"/>
      <c r="P1001" s="34"/>
      <c r="Q1001" s="34"/>
      <c r="R1001" s="34"/>
      <c r="S1001" s="34"/>
      <c r="T1001" s="34"/>
      <c r="U1001" s="34"/>
      <c r="V1001" s="34"/>
      <c r="W1001" s="34"/>
      <c r="X1001" s="34"/>
      <c r="Y1001" s="34"/>
      <c r="Z1001" s="34"/>
      <c r="AA1001" s="34"/>
    </row>
    <row r="1002">
      <c r="A1002" s="34"/>
      <c r="B1002" s="34"/>
      <c r="C1002" s="34"/>
      <c r="D1002" s="34"/>
      <c r="E1002" s="34"/>
      <c r="F1002" s="34"/>
      <c r="G1002" s="34"/>
      <c r="H1002" s="34"/>
      <c r="I1002" s="34"/>
      <c r="J1002" s="34"/>
      <c r="K1002" s="34"/>
      <c r="L1002" s="34"/>
      <c r="M1002" s="34"/>
      <c r="N1002" s="34"/>
      <c r="O1002" s="34"/>
      <c r="P1002" s="34"/>
      <c r="Q1002" s="34"/>
      <c r="R1002" s="34"/>
      <c r="S1002" s="34"/>
      <c r="T1002" s="34"/>
      <c r="U1002" s="34"/>
      <c r="V1002" s="34"/>
      <c r="W1002" s="34"/>
      <c r="X1002" s="34"/>
      <c r="Y1002" s="34"/>
      <c r="Z1002" s="34"/>
      <c r="AA1002" s="34"/>
    </row>
    <row r="1003">
      <c r="A1003" s="34"/>
      <c r="B1003" s="34"/>
      <c r="C1003" s="34"/>
      <c r="D1003" s="34"/>
      <c r="E1003" s="34"/>
      <c r="F1003" s="34"/>
      <c r="G1003" s="34"/>
      <c r="H1003" s="34"/>
      <c r="I1003" s="34"/>
      <c r="J1003" s="34"/>
      <c r="K1003" s="34"/>
      <c r="L1003" s="34"/>
      <c r="M1003" s="34"/>
      <c r="N1003" s="34"/>
      <c r="O1003" s="34"/>
      <c r="P1003" s="34"/>
      <c r="Q1003" s="34"/>
      <c r="R1003" s="34"/>
      <c r="S1003" s="34"/>
      <c r="T1003" s="34"/>
      <c r="U1003" s="34"/>
      <c r="V1003" s="34"/>
      <c r="W1003" s="34"/>
      <c r="X1003" s="34"/>
      <c r="Y1003" s="34"/>
      <c r="Z1003" s="34"/>
      <c r="AA1003" s="34"/>
    </row>
    <row r="1004">
      <c r="A1004" s="34"/>
      <c r="B1004" s="34"/>
      <c r="C1004" s="34"/>
      <c r="D1004" s="34"/>
      <c r="E1004" s="34"/>
      <c r="F1004" s="34"/>
      <c r="G1004" s="34"/>
      <c r="H1004" s="34"/>
      <c r="I1004" s="34"/>
      <c r="J1004" s="34"/>
      <c r="K1004" s="34"/>
      <c r="L1004" s="34"/>
      <c r="M1004" s="34"/>
      <c r="N1004" s="34"/>
      <c r="O1004" s="34"/>
      <c r="P1004" s="34"/>
      <c r="Q1004" s="34"/>
      <c r="R1004" s="34"/>
      <c r="S1004" s="34"/>
      <c r="T1004" s="34"/>
      <c r="U1004" s="34"/>
      <c r="V1004" s="34"/>
      <c r="W1004" s="34"/>
      <c r="X1004" s="34"/>
      <c r="Y1004" s="34"/>
      <c r="Z1004" s="34"/>
      <c r="AA1004" s="34"/>
    </row>
    <row r="1005">
      <c r="A1005" s="34"/>
      <c r="B1005" s="34"/>
      <c r="C1005" s="34"/>
      <c r="D1005" s="34"/>
      <c r="E1005" s="34"/>
      <c r="F1005" s="34"/>
      <c r="G1005" s="34"/>
      <c r="H1005" s="34"/>
      <c r="I1005" s="34"/>
      <c r="J1005" s="34"/>
      <c r="K1005" s="34"/>
      <c r="L1005" s="34"/>
      <c r="M1005" s="34"/>
      <c r="N1005" s="34"/>
      <c r="O1005" s="34"/>
      <c r="P1005" s="34"/>
      <c r="Q1005" s="34"/>
      <c r="R1005" s="34"/>
      <c r="S1005" s="34"/>
      <c r="T1005" s="34"/>
      <c r="U1005" s="34"/>
      <c r="V1005" s="34"/>
      <c r="W1005" s="34"/>
      <c r="X1005" s="34"/>
      <c r="Y1005" s="34"/>
      <c r="Z1005" s="34"/>
      <c r="AA1005" s="34"/>
    </row>
    <row r="1006">
      <c r="A1006" s="34"/>
      <c r="B1006" s="34"/>
      <c r="C1006" s="34"/>
      <c r="D1006" s="34"/>
      <c r="E1006" s="34"/>
      <c r="F1006" s="34"/>
      <c r="G1006" s="34"/>
      <c r="H1006" s="34"/>
      <c r="I1006" s="34"/>
      <c r="J1006" s="34"/>
      <c r="K1006" s="34"/>
      <c r="L1006" s="34"/>
      <c r="M1006" s="34"/>
      <c r="N1006" s="34"/>
      <c r="O1006" s="34"/>
      <c r="P1006" s="34"/>
      <c r="Q1006" s="34"/>
      <c r="R1006" s="34"/>
      <c r="S1006" s="34"/>
      <c r="T1006" s="34"/>
      <c r="U1006" s="34"/>
      <c r="V1006" s="34"/>
      <c r="W1006" s="34"/>
      <c r="X1006" s="34"/>
      <c r="Y1006" s="34"/>
      <c r="Z1006" s="34"/>
      <c r="AA1006" s="34"/>
    </row>
    <row r="1007">
      <c r="A1007" s="34"/>
      <c r="B1007" s="34"/>
      <c r="C1007" s="34"/>
      <c r="D1007" s="34"/>
      <c r="E1007" s="34"/>
      <c r="F1007" s="34"/>
      <c r="G1007" s="34"/>
      <c r="H1007" s="34"/>
      <c r="I1007" s="34"/>
      <c r="J1007" s="34"/>
      <c r="K1007" s="34"/>
      <c r="L1007" s="34"/>
      <c r="M1007" s="34"/>
      <c r="N1007" s="34"/>
      <c r="O1007" s="34"/>
      <c r="P1007" s="34"/>
      <c r="Q1007" s="34"/>
      <c r="R1007" s="34"/>
      <c r="S1007" s="34"/>
      <c r="T1007" s="34"/>
      <c r="U1007" s="34"/>
      <c r="V1007" s="34"/>
      <c r="W1007" s="34"/>
      <c r="X1007" s="34"/>
      <c r="Y1007" s="34"/>
      <c r="Z1007" s="34"/>
      <c r="AA1007" s="34"/>
    </row>
    <row r="1008">
      <c r="A1008" s="34"/>
      <c r="B1008" s="34"/>
      <c r="C1008" s="34"/>
      <c r="D1008" s="34"/>
      <c r="E1008" s="34"/>
      <c r="F1008" s="34"/>
      <c r="G1008" s="34"/>
      <c r="H1008" s="34"/>
      <c r="I1008" s="34"/>
      <c r="J1008" s="34"/>
      <c r="K1008" s="34"/>
      <c r="L1008" s="34"/>
      <c r="M1008" s="34"/>
      <c r="N1008" s="34"/>
      <c r="O1008" s="34"/>
      <c r="P1008" s="34"/>
      <c r="Q1008" s="34"/>
      <c r="R1008" s="34"/>
      <c r="S1008" s="34"/>
      <c r="T1008" s="34"/>
      <c r="U1008" s="34"/>
      <c r="V1008" s="34"/>
      <c r="W1008" s="34"/>
      <c r="X1008" s="34"/>
      <c r="Y1008" s="34"/>
      <c r="Z1008" s="34"/>
      <c r="AA1008" s="34"/>
    </row>
    <row r="1009">
      <c r="A1009" s="34"/>
      <c r="B1009" s="34"/>
      <c r="C1009" s="34"/>
      <c r="D1009" s="34"/>
      <c r="E1009" s="34"/>
      <c r="F1009" s="34"/>
      <c r="G1009" s="34"/>
      <c r="H1009" s="34"/>
      <c r="I1009" s="34"/>
      <c r="J1009" s="34"/>
      <c r="K1009" s="34"/>
      <c r="L1009" s="34"/>
      <c r="M1009" s="34"/>
      <c r="N1009" s="34"/>
      <c r="O1009" s="34"/>
      <c r="P1009" s="34"/>
      <c r="Q1009" s="34"/>
      <c r="R1009" s="34"/>
      <c r="S1009" s="34"/>
      <c r="T1009" s="34"/>
      <c r="U1009" s="34"/>
      <c r="V1009" s="34"/>
      <c r="W1009" s="34"/>
      <c r="X1009" s="34"/>
      <c r="Y1009" s="34"/>
      <c r="Z1009" s="34"/>
      <c r="AA1009" s="34"/>
    </row>
    <row r="1010">
      <c r="A1010" s="34"/>
      <c r="B1010" s="34"/>
      <c r="C1010" s="34"/>
      <c r="D1010" s="34"/>
      <c r="E1010" s="34"/>
      <c r="F1010" s="34"/>
      <c r="G1010" s="34"/>
      <c r="H1010" s="34"/>
      <c r="I1010" s="34"/>
      <c r="J1010" s="34"/>
      <c r="K1010" s="34"/>
      <c r="L1010" s="34"/>
      <c r="M1010" s="34"/>
      <c r="N1010" s="34"/>
      <c r="O1010" s="34"/>
      <c r="P1010" s="34"/>
      <c r="Q1010" s="34"/>
      <c r="R1010" s="34"/>
      <c r="S1010" s="34"/>
      <c r="T1010" s="34"/>
      <c r="U1010" s="34"/>
      <c r="V1010" s="34"/>
      <c r="W1010" s="34"/>
      <c r="X1010" s="34"/>
      <c r="Y1010" s="34"/>
      <c r="Z1010" s="34"/>
      <c r="AA1010" s="34"/>
    </row>
    <row r="1011">
      <c r="A1011" s="34"/>
      <c r="B1011" s="34"/>
      <c r="C1011" s="34"/>
      <c r="D1011" s="34"/>
      <c r="E1011" s="34"/>
      <c r="F1011" s="34"/>
      <c r="G1011" s="34"/>
      <c r="H1011" s="34"/>
      <c r="I1011" s="34"/>
      <c r="J1011" s="34"/>
      <c r="K1011" s="34"/>
      <c r="L1011" s="34"/>
      <c r="M1011" s="34"/>
      <c r="N1011" s="34"/>
      <c r="O1011" s="34"/>
      <c r="P1011" s="34"/>
      <c r="Q1011" s="34"/>
      <c r="R1011" s="34"/>
      <c r="S1011" s="34"/>
      <c r="T1011" s="34"/>
      <c r="U1011" s="34"/>
      <c r="V1011" s="34"/>
      <c r="W1011" s="34"/>
      <c r="X1011" s="34"/>
      <c r="Y1011" s="34"/>
      <c r="Z1011" s="34"/>
      <c r="AA1011" s="34"/>
    </row>
    <row r="1012">
      <c r="A1012" s="34"/>
      <c r="B1012" s="34"/>
      <c r="C1012" s="34"/>
      <c r="D1012" s="34"/>
      <c r="E1012" s="34"/>
      <c r="F1012" s="34"/>
      <c r="G1012" s="34"/>
      <c r="H1012" s="34"/>
      <c r="I1012" s="34"/>
      <c r="J1012" s="34"/>
      <c r="K1012" s="34"/>
      <c r="L1012" s="34"/>
      <c r="M1012" s="34"/>
      <c r="N1012" s="34"/>
      <c r="O1012" s="34"/>
      <c r="P1012" s="34"/>
      <c r="Q1012" s="34"/>
      <c r="R1012" s="34"/>
      <c r="S1012" s="34"/>
      <c r="T1012" s="34"/>
      <c r="U1012" s="34"/>
      <c r="V1012" s="34"/>
      <c r="W1012" s="34"/>
      <c r="X1012" s="34"/>
      <c r="Y1012" s="34"/>
      <c r="Z1012" s="34"/>
      <c r="AA1012" s="34"/>
    </row>
    <row r="1013">
      <c r="A1013" s="34"/>
      <c r="B1013" s="34"/>
      <c r="C1013" s="34"/>
      <c r="D1013" s="34"/>
      <c r="E1013" s="34"/>
      <c r="F1013" s="34"/>
      <c r="G1013" s="34"/>
      <c r="H1013" s="34"/>
      <c r="I1013" s="34"/>
      <c r="J1013" s="34"/>
      <c r="K1013" s="34"/>
      <c r="L1013" s="34"/>
      <c r="M1013" s="34"/>
      <c r="N1013" s="34"/>
      <c r="O1013" s="34"/>
      <c r="P1013" s="34"/>
      <c r="Q1013" s="34"/>
      <c r="R1013" s="34"/>
      <c r="S1013" s="34"/>
      <c r="T1013" s="34"/>
      <c r="U1013" s="34"/>
      <c r="V1013" s="34"/>
      <c r="W1013" s="34"/>
      <c r="X1013" s="34"/>
      <c r="Y1013" s="34"/>
      <c r="Z1013" s="34"/>
      <c r="AA1013" s="34"/>
    </row>
    <row r="1014">
      <c r="A1014" s="34"/>
      <c r="B1014" s="34"/>
      <c r="C1014" s="34"/>
      <c r="D1014" s="34"/>
      <c r="E1014" s="34"/>
      <c r="F1014" s="34"/>
      <c r="G1014" s="34"/>
      <c r="H1014" s="34"/>
      <c r="I1014" s="34"/>
      <c r="J1014" s="34"/>
      <c r="K1014" s="34"/>
      <c r="L1014" s="34"/>
      <c r="M1014" s="34"/>
      <c r="N1014" s="34"/>
      <c r="O1014" s="34"/>
      <c r="P1014" s="34"/>
      <c r="Q1014" s="34"/>
      <c r="R1014" s="34"/>
      <c r="S1014" s="34"/>
      <c r="T1014" s="34"/>
      <c r="U1014" s="34"/>
      <c r="V1014" s="34"/>
      <c r="W1014" s="34"/>
      <c r="X1014" s="34"/>
      <c r="Y1014" s="34"/>
      <c r="Z1014" s="34"/>
      <c r="AA1014" s="34"/>
    </row>
    <row r="1015">
      <c r="A1015" s="34"/>
      <c r="B1015" s="34"/>
      <c r="C1015" s="34"/>
      <c r="D1015" s="34"/>
      <c r="E1015" s="34"/>
      <c r="F1015" s="34"/>
      <c r="G1015" s="34"/>
      <c r="H1015" s="34"/>
      <c r="I1015" s="34"/>
      <c r="J1015" s="34"/>
      <c r="K1015" s="34"/>
      <c r="L1015" s="34"/>
      <c r="M1015" s="34"/>
      <c r="N1015" s="34"/>
      <c r="O1015" s="34"/>
      <c r="P1015" s="34"/>
      <c r="Q1015" s="34"/>
      <c r="R1015" s="34"/>
      <c r="S1015" s="34"/>
      <c r="T1015" s="34"/>
      <c r="U1015" s="34"/>
      <c r="V1015" s="34"/>
      <c r="W1015" s="34"/>
      <c r="X1015" s="34"/>
      <c r="Y1015" s="34"/>
      <c r="Z1015" s="34"/>
      <c r="AA1015" s="34"/>
    </row>
    <row r="1016">
      <c r="A1016" s="34"/>
      <c r="B1016" s="34"/>
      <c r="C1016" s="34"/>
      <c r="D1016" s="34"/>
      <c r="E1016" s="34"/>
      <c r="F1016" s="34"/>
      <c r="G1016" s="34"/>
      <c r="H1016" s="34"/>
      <c r="I1016" s="34"/>
      <c r="J1016" s="34"/>
      <c r="K1016" s="34"/>
      <c r="L1016" s="34"/>
      <c r="M1016" s="34"/>
      <c r="N1016" s="34"/>
      <c r="O1016" s="34"/>
      <c r="P1016" s="34"/>
      <c r="Q1016" s="34"/>
      <c r="R1016" s="34"/>
      <c r="S1016" s="34"/>
      <c r="T1016" s="34"/>
      <c r="U1016" s="34"/>
      <c r="V1016" s="34"/>
      <c r="W1016" s="34"/>
      <c r="X1016" s="34"/>
      <c r="Y1016" s="34"/>
      <c r="Z1016" s="34"/>
      <c r="AA1016" s="34"/>
    </row>
    <row r="1017">
      <c r="A1017" s="34"/>
      <c r="B1017" s="34"/>
      <c r="C1017" s="34"/>
      <c r="D1017" s="34"/>
      <c r="E1017" s="34"/>
      <c r="F1017" s="34"/>
      <c r="G1017" s="34"/>
      <c r="H1017" s="34"/>
      <c r="I1017" s="34"/>
      <c r="J1017" s="34"/>
      <c r="K1017" s="34"/>
      <c r="L1017" s="34"/>
      <c r="M1017" s="34"/>
      <c r="N1017" s="34"/>
      <c r="O1017" s="34"/>
      <c r="P1017" s="34"/>
      <c r="Q1017" s="34"/>
      <c r="R1017" s="34"/>
      <c r="S1017" s="34"/>
      <c r="T1017" s="34"/>
      <c r="U1017" s="34"/>
      <c r="V1017" s="34"/>
      <c r="W1017" s="34"/>
      <c r="X1017" s="34"/>
      <c r="Y1017" s="34"/>
      <c r="Z1017" s="34"/>
      <c r="AA1017" s="34"/>
    </row>
    <row r="1018">
      <c r="A1018" s="34"/>
      <c r="B1018" s="34"/>
      <c r="C1018" s="34"/>
      <c r="D1018" s="34"/>
      <c r="E1018" s="34"/>
      <c r="F1018" s="34"/>
      <c r="G1018" s="34"/>
      <c r="H1018" s="34"/>
      <c r="I1018" s="34"/>
      <c r="J1018" s="34"/>
      <c r="K1018" s="34"/>
      <c r="L1018" s="34"/>
      <c r="M1018" s="34"/>
      <c r="N1018" s="34"/>
      <c r="O1018" s="34"/>
      <c r="P1018" s="34"/>
      <c r="Q1018" s="34"/>
      <c r="R1018" s="34"/>
      <c r="S1018" s="34"/>
      <c r="T1018" s="34"/>
      <c r="U1018" s="34"/>
      <c r="V1018" s="34"/>
      <c r="W1018" s="34"/>
      <c r="X1018" s="34"/>
      <c r="Y1018" s="34"/>
      <c r="Z1018" s="34"/>
      <c r="AA1018" s="34"/>
    </row>
    <row r="1019">
      <c r="A1019" s="34"/>
      <c r="B1019" s="34"/>
      <c r="C1019" s="34"/>
      <c r="D1019" s="34"/>
      <c r="E1019" s="34"/>
      <c r="F1019" s="34"/>
      <c r="G1019" s="34"/>
      <c r="H1019" s="34"/>
      <c r="I1019" s="34"/>
      <c r="J1019" s="34"/>
      <c r="K1019" s="34"/>
      <c r="L1019" s="34"/>
      <c r="M1019" s="34"/>
      <c r="N1019" s="34"/>
      <c r="O1019" s="34"/>
      <c r="P1019" s="34"/>
      <c r="Q1019" s="34"/>
      <c r="R1019" s="34"/>
      <c r="S1019" s="34"/>
      <c r="T1019" s="34"/>
      <c r="U1019" s="34"/>
      <c r="V1019" s="34"/>
      <c r="W1019" s="34"/>
      <c r="X1019" s="34"/>
      <c r="Y1019" s="34"/>
      <c r="Z1019" s="34"/>
      <c r="AA1019" s="34"/>
    </row>
    <row r="1020">
      <c r="A1020" s="34"/>
      <c r="B1020" s="34"/>
      <c r="C1020" s="34"/>
      <c r="D1020" s="34"/>
      <c r="E1020" s="34"/>
      <c r="F1020" s="34"/>
      <c r="G1020" s="34"/>
      <c r="H1020" s="34"/>
      <c r="I1020" s="34"/>
      <c r="J1020" s="34"/>
      <c r="K1020" s="34"/>
      <c r="L1020" s="34"/>
      <c r="M1020" s="34"/>
      <c r="N1020" s="34"/>
      <c r="O1020" s="34"/>
      <c r="P1020" s="34"/>
      <c r="Q1020" s="34"/>
      <c r="R1020" s="34"/>
      <c r="S1020" s="34"/>
      <c r="T1020" s="34"/>
      <c r="U1020" s="34"/>
      <c r="V1020" s="34"/>
      <c r="W1020" s="34"/>
      <c r="X1020" s="34"/>
      <c r="Y1020" s="34"/>
      <c r="Z1020" s="34"/>
      <c r="AA1020" s="34"/>
    </row>
    <row r="1021">
      <c r="A1021" s="34"/>
      <c r="B1021" s="34"/>
      <c r="C1021" s="34"/>
      <c r="D1021" s="34"/>
      <c r="E1021" s="34"/>
      <c r="F1021" s="34"/>
      <c r="G1021" s="34"/>
      <c r="H1021" s="34"/>
      <c r="I1021" s="34"/>
      <c r="J1021" s="34"/>
      <c r="K1021" s="34"/>
      <c r="L1021" s="34"/>
      <c r="M1021" s="34"/>
      <c r="N1021" s="34"/>
      <c r="O1021" s="34"/>
      <c r="P1021" s="34"/>
      <c r="Q1021" s="34"/>
      <c r="R1021" s="34"/>
      <c r="S1021" s="34"/>
      <c r="T1021" s="34"/>
      <c r="U1021" s="34"/>
      <c r="V1021" s="34"/>
      <c r="W1021" s="34"/>
      <c r="X1021" s="34"/>
      <c r="Y1021" s="34"/>
      <c r="Z1021" s="34"/>
      <c r="AA1021" s="34"/>
    </row>
    <row r="1022">
      <c r="A1022" s="34"/>
      <c r="B1022" s="34"/>
      <c r="C1022" s="34"/>
      <c r="D1022" s="34"/>
      <c r="E1022" s="34"/>
      <c r="F1022" s="34"/>
      <c r="G1022" s="34"/>
      <c r="H1022" s="34"/>
      <c r="I1022" s="34"/>
      <c r="J1022" s="34"/>
      <c r="K1022" s="34"/>
      <c r="L1022" s="34"/>
      <c r="M1022" s="34"/>
      <c r="N1022" s="34"/>
      <c r="O1022" s="34"/>
      <c r="P1022" s="34"/>
      <c r="Q1022" s="34"/>
      <c r="R1022" s="34"/>
      <c r="S1022" s="34"/>
      <c r="T1022" s="34"/>
      <c r="U1022" s="34"/>
      <c r="V1022" s="34"/>
      <c r="W1022" s="34"/>
      <c r="X1022" s="34"/>
      <c r="Y1022" s="34"/>
      <c r="Z1022" s="34"/>
      <c r="AA1022" s="34"/>
    </row>
    <row r="1023">
      <c r="A1023" s="34"/>
      <c r="B1023" s="34"/>
      <c r="C1023" s="34"/>
      <c r="D1023" s="34"/>
      <c r="E1023" s="34"/>
      <c r="F1023" s="34"/>
      <c r="G1023" s="34"/>
      <c r="H1023" s="34"/>
      <c r="I1023" s="34"/>
      <c r="J1023" s="34"/>
      <c r="K1023" s="34"/>
      <c r="L1023" s="34"/>
      <c r="M1023" s="34"/>
      <c r="N1023" s="34"/>
      <c r="O1023" s="34"/>
      <c r="P1023" s="34"/>
      <c r="Q1023" s="34"/>
      <c r="R1023" s="34"/>
      <c r="S1023" s="34"/>
      <c r="T1023" s="34"/>
      <c r="U1023" s="34"/>
      <c r="V1023" s="34"/>
      <c r="W1023" s="34"/>
      <c r="X1023" s="34"/>
      <c r="Y1023" s="34"/>
      <c r="Z1023" s="34"/>
      <c r="AA1023" s="34"/>
    </row>
    <row r="1024">
      <c r="A1024" s="34"/>
      <c r="B1024" s="34"/>
      <c r="C1024" s="34"/>
      <c r="D1024" s="34"/>
      <c r="E1024" s="34"/>
      <c r="F1024" s="34"/>
      <c r="G1024" s="34"/>
      <c r="H1024" s="34"/>
      <c r="I1024" s="34"/>
      <c r="J1024" s="34"/>
      <c r="K1024" s="34"/>
      <c r="L1024" s="34"/>
      <c r="M1024" s="34"/>
      <c r="N1024" s="34"/>
      <c r="O1024" s="34"/>
      <c r="P1024" s="34"/>
      <c r="Q1024" s="34"/>
      <c r="R1024" s="34"/>
      <c r="S1024" s="34"/>
      <c r="T1024" s="34"/>
      <c r="U1024" s="34"/>
      <c r="V1024" s="34"/>
      <c r="W1024" s="34"/>
      <c r="X1024" s="34"/>
      <c r="Y1024" s="34"/>
      <c r="Z1024" s="34"/>
      <c r="AA1024" s="34"/>
    </row>
    <row r="1025">
      <c r="A1025" s="34"/>
      <c r="B1025" s="34"/>
      <c r="C1025" s="34"/>
      <c r="D1025" s="34"/>
      <c r="E1025" s="34"/>
      <c r="F1025" s="34"/>
      <c r="G1025" s="34"/>
      <c r="H1025" s="34"/>
      <c r="I1025" s="34"/>
      <c r="J1025" s="34"/>
      <c r="K1025" s="34"/>
      <c r="L1025" s="34"/>
      <c r="M1025" s="34"/>
      <c r="N1025" s="34"/>
      <c r="O1025" s="34"/>
      <c r="P1025" s="34"/>
      <c r="Q1025" s="34"/>
      <c r="R1025" s="34"/>
      <c r="S1025" s="34"/>
      <c r="T1025" s="34"/>
      <c r="U1025" s="34"/>
      <c r="V1025" s="34"/>
      <c r="W1025" s="34"/>
      <c r="X1025" s="34"/>
      <c r="Y1025" s="34"/>
      <c r="Z1025" s="34"/>
      <c r="AA1025" s="34"/>
    </row>
    <row r="1026">
      <c r="A1026" s="34"/>
      <c r="B1026" s="34"/>
      <c r="C1026" s="34"/>
      <c r="D1026" s="34"/>
      <c r="E1026" s="34"/>
      <c r="F1026" s="34"/>
      <c r="G1026" s="34"/>
      <c r="H1026" s="34"/>
      <c r="I1026" s="34"/>
      <c r="J1026" s="34"/>
      <c r="K1026" s="34"/>
      <c r="L1026" s="34"/>
      <c r="M1026" s="34"/>
      <c r="N1026" s="34"/>
      <c r="O1026" s="34"/>
      <c r="P1026" s="34"/>
      <c r="Q1026" s="34"/>
      <c r="R1026" s="34"/>
      <c r="S1026" s="34"/>
      <c r="T1026" s="34"/>
      <c r="U1026" s="34"/>
      <c r="V1026" s="34"/>
      <c r="W1026" s="34"/>
      <c r="X1026" s="34"/>
      <c r="Y1026" s="34"/>
      <c r="Z1026" s="34"/>
      <c r="AA1026" s="34"/>
    </row>
    <row r="1027">
      <c r="A1027" s="34"/>
      <c r="B1027" s="34"/>
      <c r="C1027" s="34"/>
      <c r="D1027" s="34"/>
      <c r="E1027" s="34"/>
      <c r="F1027" s="34"/>
      <c r="G1027" s="34"/>
      <c r="H1027" s="34"/>
      <c r="I1027" s="34"/>
      <c r="J1027" s="34"/>
      <c r="K1027" s="34"/>
      <c r="L1027" s="34"/>
      <c r="M1027" s="34"/>
      <c r="N1027" s="34"/>
      <c r="O1027" s="34"/>
      <c r="P1027" s="34"/>
      <c r="Q1027" s="34"/>
      <c r="R1027" s="34"/>
      <c r="S1027" s="34"/>
      <c r="T1027" s="34"/>
      <c r="U1027" s="34"/>
      <c r="V1027" s="34"/>
      <c r="W1027" s="34"/>
      <c r="X1027" s="34"/>
      <c r="Y1027" s="34"/>
      <c r="Z1027" s="34"/>
      <c r="AA1027" s="34"/>
    </row>
    <row r="1028">
      <c r="A1028" s="34"/>
      <c r="B1028" s="34"/>
      <c r="C1028" s="34"/>
      <c r="D1028" s="34"/>
      <c r="E1028" s="34"/>
      <c r="F1028" s="34"/>
      <c r="G1028" s="34"/>
      <c r="H1028" s="34"/>
      <c r="I1028" s="34"/>
      <c r="J1028" s="34"/>
      <c r="K1028" s="34"/>
      <c r="L1028" s="34"/>
      <c r="M1028" s="34"/>
      <c r="N1028" s="34"/>
      <c r="O1028" s="34"/>
      <c r="P1028" s="34"/>
      <c r="Q1028" s="34"/>
      <c r="R1028" s="34"/>
      <c r="S1028" s="34"/>
      <c r="T1028" s="34"/>
      <c r="U1028" s="34"/>
      <c r="V1028" s="34"/>
      <c r="W1028" s="34"/>
      <c r="X1028" s="34"/>
      <c r="Y1028" s="34"/>
      <c r="Z1028" s="34"/>
      <c r="AA1028" s="34"/>
    </row>
    <row r="1029">
      <c r="A1029" s="34"/>
      <c r="B1029" s="34"/>
      <c r="C1029" s="34"/>
      <c r="D1029" s="34"/>
      <c r="E1029" s="34"/>
      <c r="F1029" s="34"/>
      <c r="G1029" s="34"/>
      <c r="H1029" s="34"/>
      <c r="I1029" s="34"/>
      <c r="J1029" s="34"/>
      <c r="K1029" s="34"/>
      <c r="L1029" s="34"/>
      <c r="M1029" s="34"/>
      <c r="N1029" s="34"/>
      <c r="O1029" s="34"/>
      <c r="P1029" s="34"/>
      <c r="Q1029" s="34"/>
      <c r="R1029" s="34"/>
      <c r="S1029" s="34"/>
      <c r="T1029" s="34"/>
      <c r="U1029" s="34"/>
      <c r="V1029" s="34"/>
      <c r="W1029" s="34"/>
      <c r="X1029" s="34"/>
      <c r="Y1029" s="34"/>
      <c r="Z1029" s="34"/>
      <c r="AA1029" s="34"/>
    </row>
    <row r="1030">
      <c r="A1030" s="34"/>
      <c r="B1030" s="34"/>
      <c r="C1030" s="34"/>
      <c r="D1030" s="34"/>
      <c r="E1030" s="34"/>
      <c r="F1030" s="34"/>
      <c r="G1030" s="34"/>
      <c r="H1030" s="34"/>
      <c r="I1030" s="34"/>
      <c r="J1030" s="34"/>
      <c r="K1030" s="34"/>
      <c r="L1030" s="34"/>
      <c r="M1030" s="34"/>
      <c r="N1030" s="34"/>
      <c r="O1030" s="34"/>
      <c r="P1030" s="34"/>
      <c r="Q1030" s="34"/>
      <c r="R1030" s="34"/>
      <c r="S1030" s="34"/>
      <c r="T1030" s="34"/>
      <c r="U1030" s="34"/>
      <c r="V1030" s="34"/>
      <c r="W1030" s="34"/>
      <c r="X1030" s="34"/>
      <c r="Y1030" s="34"/>
      <c r="Z1030" s="34"/>
      <c r="AA1030" s="34"/>
    </row>
    <row r="1031">
      <c r="A1031" s="34"/>
      <c r="B1031" s="34"/>
      <c r="C1031" s="34"/>
      <c r="D1031" s="34"/>
      <c r="E1031" s="34"/>
      <c r="F1031" s="34"/>
      <c r="G1031" s="34"/>
      <c r="H1031" s="34"/>
      <c r="I1031" s="34"/>
      <c r="J1031" s="34"/>
      <c r="K1031" s="34"/>
      <c r="L1031" s="34"/>
      <c r="M1031" s="34"/>
      <c r="N1031" s="34"/>
      <c r="O1031" s="34"/>
      <c r="P1031" s="34"/>
      <c r="Q1031" s="34"/>
      <c r="R1031" s="34"/>
      <c r="S1031" s="34"/>
      <c r="T1031" s="34"/>
      <c r="U1031" s="34"/>
      <c r="V1031" s="34"/>
      <c r="W1031" s="34"/>
      <c r="X1031" s="34"/>
      <c r="Y1031" s="34"/>
      <c r="Z1031" s="34"/>
      <c r="AA1031" s="34"/>
    </row>
    <row r="1032">
      <c r="A1032" s="34"/>
      <c r="B1032" s="34"/>
      <c r="C1032" s="34"/>
      <c r="D1032" s="34"/>
      <c r="E1032" s="34"/>
      <c r="F1032" s="34"/>
      <c r="G1032" s="34"/>
      <c r="H1032" s="34"/>
      <c r="I1032" s="34"/>
      <c r="J1032" s="34"/>
      <c r="K1032" s="34"/>
      <c r="L1032" s="34"/>
      <c r="M1032" s="34"/>
      <c r="N1032" s="34"/>
      <c r="O1032" s="34"/>
      <c r="P1032" s="34"/>
      <c r="Q1032" s="34"/>
      <c r="R1032" s="34"/>
      <c r="S1032" s="34"/>
      <c r="T1032" s="34"/>
      <c r="U1032" s="34"/>
      <c r="V1032" s="34"/>
      <c r="W1032" s="34"/>
      <c r="X1032" s="34"/>
      <c r="Y1032" s="34"/>
      <c r="Z1032" s="34"/>
      <c r="AA1032" s="34"/>
    </row>
    <row r="1033">
      <c r="A1033" s="34"/>
      <c r="B1033" s="34"/>
      <c r="C1033" s="34"/>
      <c r="D1033" s="34"/>
      <c r="E1033" s="34"/>
      <c r="F1033" s="34"/>
      <c r="G1033" s="34"/>
      <c r="H1033" s="34"/>
      <c r="I1033" s="34"/>
      <c r="J1033" s="34"/>
      <c r="K1033" s="34"/>
      <c r="L1033" s="34"/>
      <c r="M1033" s="34"/>
      <c r="N1033" s="34"/>
      <c r="O1033" s="34"/>
      <c r="P1033" s="34"/>
      <c r="Q1033" s="34"/>
      <c r="R1033" s="34"/>
      <c r="S1033" s="34"/>
      <c r="T1033" s="34"/>
      <c r="U1033" s="34"/>
      <c r="V1033" s="34"/>
      <c r="W1033" s="34"/>
      <c r="X1033" s="34"/>
      <c r="Y1033" s="34"/>
      <c r="Z1033" s="34"/>
      <c r="AA1033" s="34"/>
    </row>
    <row r="1034">
      <c r="A1034" s="34"/>
      <c r="B1034" s="34"/>
      <c r="C1034" s="34"/>
      <c r="D1034" s="34"/>
      <c r="E1034" s="34"/>
      <c r="F1034" s="34"/>
      <c r="G1034" s="34"/>
      <c r="H1034" s="34"/>
      <c r="I1034" s="34"/>
      <c r="J1034" s="34"/>
      <c r="K1034" s="34"/>
      <c r="L1034" s="34"/>
      <c r="M1034" s="34"/>
      <c r="N1034" s="34"/>
      <c r="O1034" s="34"/>
      <c r="P1034" s="34"/>
      <c r="Q1034" s="34"/>
      <c r="R1034" s="34"/>
      <c r="S1034" s="34"/>
      <c r="T1034" s="34"/>
      <c r="U1034" s="34"/>
      <c r="V1034" s="34"/>
      <c r="W1034" s="34"/>
      <c r="X1034" s="34"/>
      <c r="Y1034" s="34"/>
      <c r="Z1034" s="34"/>
      <c r="AA1034" s="34"/>
    </row>
    <row r="1035">
      <c r="A1035" s="34"/>
      <c r="B1035" s="34"/>
      <c r="C1035" s="34"/>
      <c r="D1035" s="34"/>
      <c r="E1035" s="34"/>
      <c r="F1035" s="34"/>
      <c r="G1035" s="34"/>
      <c r="H1035" s="34"/>
      <c r="I1035" s="34"/>
      <c r="J1035" s="34"/>
      <c r="K1035" s="34"/>
      <c r="L1035" s="34"/>
      <c r="M1035" s="34"/>
      <c r="N1035" s="34"/>
      <c r="O1035" s="34"/>
      <c r="P1035" s="34"/>
      <c r="Q1035" s="34"/>
      <c r="R1035" s="34"/>
      <c r="S1035" s="34"/>
      <c r="T1035" s="34"/>
      <c r="U1035" s="34"/>
      <c r="V1035" s="34"/>
      <c r="W1035" s="34"/>
      <c r="X1035" s="34"/>
      <c r="Y1035" s="34"/>
      <c r="Z1035" s="34"/>
      <c r="AA1035" s="34"/>
    </row>
    <row r="1036">
      <c r="A1036" s="34"/>
      <c r="B1036" s="34"/>
      <c r="C1036" s="34"/>
      <c r="D1036" s="34"/>
      <c r="E1036" s="34"/>
      <c r="F1036" s="34"/>
      <c r="G1036" s="34"/>
      <c r="H1036" s="34"/>
      <c r="I1036" s="34"/>
      <c r="J1036" s="34"/>
      <c r="K1036" s="34"/>
      <c r="L1036" s="34"/>
      <c r="M1036" s="34"/>
      <c r="N1036" s="34"/>
      <c r="O1036" s="34"/>
      <c r="P1036" s="34"/>
      <c r="Q1036" s="34"/>
      <c r="R1036" s="34"/>
      <c r="S1036" s="34"/>
      <c r="T1036" s="34"/>
      <c r="U1036" s="34"/>
      <c r="V1036" s="34"/>
      <c r="W1036" s="34"/>
      <c r="X1036" s="34"/>
      <c r="Y1036" s="34"/>
      <c r="Z1036" s="34"/>
      <c r="AA1036" s="34"/>
    </row>
    <row r="1037">
      <c r="A1037" s="34"/>
      <c r="B1037" s="34"/>
      <c r="C1037" s="34"/>
      <c r="D1037" s="34"/>
      <c r="E1037" s="34"/>
      <c r="F1037" s="34"/>
      <c r="G1037" s="34"/>
      <c r="H1037" s="34"/>
      <c r="I1037" s="34"/>
      <c r="J1037" s="34"/>
      <c r="K1037" s="34"/>
      <c r="L1037" s="34"/>
      <c r="M1037" s="34"/>
      <c r="N1037" s="34"/>
      <c r="O1037" s="34"/>
      <c r="P1037" s="34"/>
      <c r="Q1037" s="34"/>
      <c r="R1037" s="34"/>
      <c r="S1037" s="34"/>
      <c r="T1037" s="34"/>
      <c r="U1037" s="34"/>
      <c r="V1037" s="34"/>
      <c r="W1037" s="34"/>
      <c r="X1037" s="34"/>
      <c r="Y1037" s="34"/>
      <c r="Z1037" s="34"/>
      <c r="AA1037" s="34"/>
    </row>
    <row r="1038">
      <c r="A1038" s="34"/>
      <c r="B1038" s="34"/>
      <c r="C1038" s="34"/>
      <c r="D1038" s="34"/>
      <c r="E1038" s="34"/>
      <c r="F1038" s="34"/>
      <c r="G1038" s="34"/>
      <c r="H1038" s="34"/>
      <c r="I1038" s="34"/>
      <c r="J1038" s="34"/>
      <c r="K1038" s="34"/>
      <c r="L1038" s="34"/>
      <c r="M1038" s="34"/>
      <c r="N1038" s="34"/>
      <c r="O1038" s="34"/>
      <c r="P1038" s="34"/>
      <c r="Q1038" s="34"/>
      <c r="R1038" s="34"/>
      <c r="S1038" s="34"/>
      <c r="T1038" s="34"/>
      <c r="U1038" s="34"/>
      <c r="V1038" s="34"/>
      <c r="W1038" s="34"/>
      <c r="X1038" s="34"/>
      <c r="Y1038" s="34"/>
      <c r="Z1038" s="34"/>
      <c r="AA1038" s="34"/>
    </row>
    <row r="1039">
      <c r="A1039" s="34"/>
      <c r="B1039" s="34"/>
      <c r="C1039" s="34"/>
      <c r="D1039" s="34"/>
      <c r="E1039" s="34"/>
      <c r="F1039" s="34"/>
      <c r="G1039" s="34"/>
      <c r="H1039" s="34"/>
      <c r="I1039" s="34"/>
      <c r="J1039" s="34"/>
      <c r="K1039" s="34"/>
      <c r="L1039" s="34"/>
      <c r="M1039" s="34"/>
      <c r="N1039" s="34"/>
      <c r="O1039" s="34"/>
      <c r="P1039" s="34"/>
      <c r="Q1039" s="34"/>
      <c r="R1039" s="34"/>
      <c r="S1039" s="34"/>
      <c r="T1039" s="34"/>
      <c r="U1039" s="34"/>
      <c r="V1039" s="34"/>
      <c r="W1039" s="34"/>
      <c r="X1039" s="34"/>
      <c r="Y1039" s="34"/>
      <c r="Z1039" s="34"/>
      <c r="AA1039" s="34"/>
    </row>
    <row r="1040">
      <c r="A1040" s="34"/>
      <c r="B1040" s="34"/>
      <c r="C1040" s="34"/>
      <c r="D1040" s="34"/>
      <c r="E1040" s="34"/>
      <c r="F1040" s="34"/>
      <c r="G1040" s="34"/>
      <c r="H1040" s="34"/>
      <c r="I1040" s="34"/>
      <c r="J1040" s="34"/>
      <c r="K1040" s="34"/>
      <c r="L1040" s="34"/>
      <c r="M1040" s="34"/>
      <c r="N1040" s="34"/>
      <c r="O1040" s="34"/>
      <c r="P1040" s="34"/>
      <c r="Q1040" s="34"/>
      <c r="R1040" s="34"/>
      <c r="S1040" s="34"/>
      <c r="T1040" s="34"/>
      <c r="U1040" s="34"/>
      <c r="V1040" s="34"/>
      <c r="W1040" s="34"/>
      <c r="X1040" s="34"/>
      <c r="Y1040" s="34"/>
      <c r="Z1040" s="34"/>
      <c r="AA1040" s="34"/>
    </row>
    <row r="1041">
      <c r="A1041" s="34"/>
      <c r="B1041" s="34"/>
      <c r="C1041" s="34"/>
      <c r="D1041" s="34"/>
      <c r="E1041" s="34"/>
      <c r="F1041" s="34"/>
      <c r="G1041" s="34"/>
      <c r="H1041" s="34"/>
      <c r="I1041" s="34"/>
      <c r="J1041" s="34"/>
      <c r="K1041" s="34"/>
      <c r="L1041" s="34"/>
      <c r="M1041" s="34"/>
      <c r="N1041" s="34"/>
      <c r="O1041" s="34"/>
      <c r="P1041" s="34"/>
      <c r="Q1041" s="34"/>
      <c r="R1041" s="34"/>
      <c r="S1041" s="34"/>
      <c r="T1041" s="34"/>
      <c r="U1041" s="34"/>
      <c r="V1041" s="34"/>
      <c r="W1041" s="34"/>
      <c r="X1041" s="34"/>
      <c r="Y1041" s="34"/>
      <c r="Z1041" s="34"/>
      <c r="AA1041" s="34"/>
    </row>
    <row r="1042">
      <c r="A1042" s="34"/>
      <c r="B1042" s="34"/>
      <c r="C1042" s="34"/>
      <c r="D1042" s="34"/>
      <c r="E1042" s="34"/>
      <c r="F1042" s="34"/>
      <c r="G1042" s="34"/>
      <c r="H1042" s="34"/>
      <c r="I1042" s="34"/>
      <c r="J1042" s="34"/>
      <c r="K1042" s="34"/>
      <c r="L1042" s="34"/>
      <c r="M1042" s="34"/>
      <c r="N1042" s="34"/>
      <c r="O1042" s="34"/>
      <c r="P1042" s="34"/>
      <c r="Q1042" s="34"/>
      <c r="R1042" s="34"/>
      <c r="S1042" s="34"/>
      <c r="T1042" s="34"/>
      <c r="U1042" s="34"/>
      <c r="V1042" s="34"/>
      <c r="W1042" s="34"/>
      <c r="X1042" s="34"/>
      <c r="Y1042" s="34"/>
      <c r="Z1042" s="34"/>
      <c r="AA1042" s="34"/>
    </row>
    <row r="1043">
      <c r="A1043" s="34"/>
      <c r="B1043" s="34"/>
      <c r="C1043" s="34"/>
      <c r="D1043" s="34"/>
      <c r="E1043" s="34"/>
      <c r="F1043" s="34"/>
      <c r="G1043" s="34"/>
      <c r="H1043" s="34"/>
      <c r="I1043" s="34"/>
      <c r="J1043" s="34"/>
      <c r="K1043" s="34"/>
      <c r="L1043" s="34"/>
      <c r="M1043" s="34"/>
      <c r="N1043" s="34"/>
      <c r="O1043" s="34"/>
      <c r="P1043" s="34"/>
      <c r="Q1043" s="34"/>
      <c r="R1043" s="34"/>
      <c r="S1043" s="34"/>
      <c r="T1043" s="34"/>
      <c r="U1043" s="34"/>
      <c r="V1043" s="34"/>
      <c r="W1043" s="34"/>
      <c r="X1043" s="34"/>
      <c r="Y1043" s="34"/>
      <c r="Z1043" s="34"/>
      <c r="AA1043" s="34"/>
    </row>
    <row r="1044">
      <c r="A1044" s="34"/>
      <c r="B1044" s="34"/>
      <c r="C1044" s="34"/>
      <c r="D1044" s="34"/>
      <c r="E1044" s="34"/>
      <c r="F1044" s="34"/>
      <c r="G1044" s="34"/>
      <c r="H1044" s="34"/>
      <c r="I1044" s="34"/>
      <c r="J1044" s="34"/>
      <c r="K1044" s="34"/>
      <c r="L1044" s="34"/>
      <c r="M1044" s="34"/>
      <c r="N1044" s="34"/>
      <c r="O1044" s="34"/>
      <c r="P1044" s="34"/>
      <c r="Q1044" s="34"/>
      <c r="R1044" s="34"/>
      <c r="S1044" s="34"/>
      <c r="T1044" s="34"/>
      <c r="U1044" s="34"/>
      <c r="V1044" s="34"/>
      <c r="W1044" s="34"/>
      <c r="X1044" s="34"/>
      <c r="Y1044" s="34"/>
      <c r="Z1044" s="34"/>
      <c r="AA1044" s="34"/>
    </row>
    <row r="1045">
      <c r="A1045" s="34"/>
      <c r="B1045" s="34"/>
      <c r="C1045" s="34"/>
      <c r="D1045" s="34"/>
      <c r="E1045" s="34"/>
      <c r="F1045" s="34"/>
      <c r="G1045" s="34"/>
      <c r="H1045" s="34"/>
      <c r="I1045" s="34"/>
      <c r="J1045" s="34"/>
      <c r="K1045" s="34"/>
      <c r="L1045" s="34"/>
      <c r="M1045" s="34"/>
      <c r="N1045" s="34"/>
      <c r="O1045" s="34"/>
      <c r="P1045" s="34"/>
      <c r="Q1045" s="34"/>
      <c r="R1045" s="34"/>
      <c r="S1045" s="34"/>
      <c r="T1045" s="34"/>
      <c r="U1045" s="34"/>
      <c r="V1045" s="34"/>
      <c r="W1045" s="34"/>
      <c r="X1045" s="34"/>
      <c r="Y1045" s="34"/>
      <c r="Z1045" s="34"/>
      <c r="AA1045" s="34"/>
    </row>
    <row r="1046">
      <c r="A1046" s="34"/>
      <c r="B1046" s="34"/>
      <c r="C1046" s="34"/>
      <c r="D1046" s="34"/>
      <c r="E1046" s="34"/>
      <c r="F1046" s="34"/>
      <c r="G1046" s="34"/>
      <c r="H1046" s="34"/>
      <c r="I1046" s="34"/>
      <c r="J1046" s="34"/>
      <c r="K1046" s="34"/>
      <c r="L1046" s="34"/>
      <c r="M1046" s="34"/>
      <c r="N1046" s="34"/>
      <c r="O1046" s="34"/>
      <c r="P1046" s="34"/>
      <c r="Q1046" s="34"/>
      <c r="R1046" s="34"/>
      <c r="S1046" s="34"/>
      <c r="T1046" s="34"/>
      <c r="U1046" s="34"/>
      <c r="V1046" s="34"/>
      <c r="W1046" s="34"/>
      <c r="X1046" s="34"/>
      <c r="Y1046" s="34"/>
      <c r="Z1046" s="34"/>
      <c r="AA1046" s="34"/>
    </row>
    <row r="1047">
      <c r="A1047" s="34"/>
      <c r="B1047" s="34"/>
      <c r="C1047" s="34"/>
      <c r="D1047" s="34"/>
      <c r="E1047" s="34"/>
      <c r="F1047" s="34"/>
      <c r="G1047" s="34"/>
      <c r="H1047" s="34"/>
      <c r="I1047" s="34"/>
      <c r="J1047" s="34"/>
      <c r="K1047" s="34"/>
      <c r="L1047" s="34"/>
      <c r="M1047" s="34"/>
      <c r="N1047" s="34"/>
      <c r="O1047" s="34"/>
      <c r="P1047" s="34"/>
      <c r="Q1047" s="34"/>
      <c r="R1047" s="34"/>
      <c r="S1047" s="34"/>
      <c r="T1047" s="34"/>
      <c r="U1047" s="34"/>
      <c r="V1047" s="34"/>
      <c r="W1047" s="34"/>
      <c r="X1047" s="34"/>
      <c r="Y1047" s="34"/>
      <c r="Z1047" s="34"/>
      <c r="AA1047" s="34"/>
    </row>
    <row r="1048">
      <c r="A1048" s="34"/>
      <c r="B1048" s="34"/>
      <c r="C1048" s="34"/>
      <c r="D1048" s="34"/>
      <c r="E1048" s="34"/>
      <c r="F1048" s="34"/>
      <c r="G1048" s="34"/>
      <c r="H1048" s="34"/>
      <c r="I1048" s="34"/>
      <c r="J1048" s="34"/>
      <c r="K1048" s="34"/>
      <c r="L1048" s="34"/>
      <c r="M1048" s="34"/>
      <c r="N1048" s="34"/>
      <c r="O1048" s="34"/>
      <c r="P1048" s="34"/>
      <c r="Q1048" s="34"/>
      <c r="R1048" s="34"/>
      <c r="S1048" s="34"/>
      <c r="T1048" s="34"/>
      <c r="U1048" s="34"/>
      <c r="V1048" s="34"/>
      <c r="W1048" s="34"/>
      <c r="X1048" s="34"/>
      <c r="Y1048" s="34"/>
      <c r="Z1048" s="34"/>
      <c r="AA1048" s="34"/>
    </row>
    <row r="1049">
      <c r="A1049" s="34"/>
      <c r="B1049" s="34"/>
      <c r="C1049" s="34"/>
      <c r="D1049" s="34"/>
      <c r="E1049" s="34"/>
      <c r="F1049" s="34"/>
      <c r="G1049" s="34"/>
      <c r="H1049" s="34"/>
      <c r="I1049" s="34"/>
      <c r="J1049" s="34"/>
      <c r="K1049" s="34"/>
      <c r="L1049" s="34"/>
      <c r="M1049" s="34"/>
      <c r="N1049" s="34"/>
      <c r="O1049" s="34"/>
      <c r="P1049" s="34"/>
      <c r="Q1049" s="34"/>
      <c r="R1049" s="34"/>
      <c r="S1049" s="34"/>
      <c r="T1049" s="34"/>
      <c r="U1049" s="34"/>
      <c r="V1049" s="34"/>
      <c r="W1049" s="34"/>
      <c r="X1049" s="34"/>
      <c r="Y1049" s="34"/>
      <c r="Z1049" s="34"/>
      <c r="AA1049" s="34"/>
    </row>
    <row r="1050">
      <c r="A1050" s="34"/>
      <c r="B1050" s="34"/>
      <c r="C1050" s="34"/>
      <c r="D1050" s="34"/>
      <c r="E1050" s="34"/>
      <c r="F1050" s="34"/>
      <c r="G1050" s="34"/>
      <c r="H1050" s="34"/>
      <c r="I1050" s="34"/>
      <c r="J1050" s="34"/>
      <c r="K1050" s="34"/>
      <c r="L1050" s="34"/>
      <c r="M1050" s="34"/>
      <c r="N1050" s="34"/>
      <c r="O1050" s="34"/>
      <c r="P1050" s="34"/>
      <c r="Q1050" s="34"/>
      <c r="R1050" s="34"/>
      <c r="S1050" s="34"/>
      <c r="T1050" s="34"/>
      <c r="U1050" s="34"/>
      <c r="V1050" s="34"/>
      <c r="W1050" s="34"/>
      <c r="X1050" s="34"/>
      <c r="Y1050" s="34"/>
      <c r="Z1050" s="34"/>
      <c r="AA1050" s="34"/>
    </row>
    <row r="1051">
      <c r="A1051" s="34"/>
      <c r="B1051" s="34"/>
      <c r="C1051" s="34"/>
      <c r="D1051" s="34"/>
      <c r="E1051" s="34"/>
      <c r="F1051" s="34"/>
      <c r="G1051" s="34"/>
      <c r="H1051" s="34"/>
      <c r="I1051" s="34"/>
      <c r="J1051" s="34"/>
      <c r="K1051" s="34"/>
      <c r="L1051" s="34"/>
      <c r="M1051" s="34"/>
      <c r="N1051" s="34"/>
      <c r="O1051" s="34"/>
      <c r="P1051" s="34"/>
      <c r="Q1051" s="34"/>
      <c r="R1051" s="34"/>
      <c r="S1051" s="34"/>
      <c r="T1051" s="34"/>
      <c r="U1051" s="34"/>
      <c r="V1051" s="34"/>
      <c r="W1051" s="34"/>
      <c r="X1051" s="34"/>
      <c r="Y1051" s="34"/>
      <c r="Z1051" s="34"/>
      <c r="AA1051" s="34"/>
    </row>
    <row r="1052">
      <c r="A1052" s="34"/>
      <c r="B1052" s="34"/>
      <c r="C1052" s="34"/>
      <c r="D1052" s="34"/>
      <c r="E1052" s="34"/>
      <c r="F1052" s="34"/>
      <c r="G1052" s="34"/>
      <c r="H1052" s="34"/>
      <c r="I1052" s="34"/>
      <c r="J1052" s="34"/>
      <c r="K1052" s="34"/>
      <c r="L1052" s="34"/>
      <c r="M1052" s="34"/>
      <c r="N1052" s="34"/>
      <c r="O1052" s="34"/>
      <c r="P1052" s="34"/>
      <c r="Q1052" s="34"/>
      <c r="R1052" s="34"/>
      <c r="S1052" s="34"/>
      <c r="T1052" s="34"/>
      <c r="U1052" s="34"/>
      <c r="V1052" s="34"/>
      <c r="W1052" s="34"/>
      <c r="X1052" s="34"/>
      <c r="Y1052" s="34"/>
      <c r="Z1052" s="34"/>
      <c r="AA1052" s="34"/>
    </row>
    <row r="1053">
      <c r="A1053" s="34"/>
      <c r="B1053" s="34"/>
      <c r="C1053" s="34"/>
      <c r="D1053" s="34"/>
      <c r="E1053" s="34"/>
      <c r="F1053" s="34"/>
      <c r="G1053" s="34"/>
      <c r="H1053" s="34"/>
      <c r="I1053" s="34"/>
      <c r="J1053" s="34"/>
      <c r="K1053" s="34"/>
      <c r="L1053" s="34"/>
      <c r="M1053" s="34"/>
      <c r="N1053" s="34"/>
      <c r="O1053" s="34"/>
      <c r="P1053" s="34"/>
      <c r="Q1053" s="34"/>
      <c r="R1053" s="34"/>
      <c r="S1053" s="34"/>
      <c r="T1053" s="34"/>
      <c r="U1053" s="34"/>
      <c r="V1053" s="34"/>
      <c r="W1053" s="34"/>
      <c r="X1053" s="34"/>
      <c r="Y1053" s="34"/>
      <c r="Z1053" s="34"/>
      <c r="AA1053" s="34"/>
    </row>
    <row r="1054">
      <c r="A1054" s="34"/>
      <c r="B1054" s="34"/>
      <c r="C1054" s="34"/>
      <c r="D1054" s="34"/>
      <c r="E1054" s="34"/>
      <c r="F1054" s="34"/>
      <c r="G1054" s="34"/>
      <c r="H1054" s="34"/>
      <c r="I1054" s="34"/>
      <c r="J1054" s="34"/>
      <c r="K1054" s="34"/>
      <c r="L1054" s="34"/>
      <c r="M1054" s="34"/>
      <c r="N1054" s="34"/>
      <c r="O1054" s="34"/>
      <c r="P1054" s="34"/>
      <c r="Q1054" s="34"/>
      <c r="R1054" s="34"/>
      <c r="S1054" s="34"/>
      <c r="T1054" s="34"/>
      <c r="U1054" s="34"/>
      <c r="V1054" s="34"/>
      <c r="W1054" s="34"/>
      <c r="X1054" s="34"/>
      <c r="Y1054" s="34"/>
      <c r="Z1054" s="34"/>
      <c r="AA1054" s="34"/>
    </row>
    <row r="1055">
      <c r="A1055" s="34"/>
      <c r="B1055" s="34"/>
      <c r="C1055" s="34"/>
      <c r="D1055" s="34"/>
      <c r="E1055" s="34"/>
      <c r="F1055" s="34"/>
      <c r="G1055" s="34"/>
      <c r="H1055" s="34"/>
      <c r="I1055" s="34"/>
      <c r="J1055" s="34"/>
      <c r="K1055" s="34"/>
      <c r="L1055" s="34"/>
      <c r="M1055" s="34"/>
      <c r="N1055" s="34"/>
      <c r="O1055" s="34"/>
      <c r="P1055" s="34"/>
      <c r="Q1055" s="34"/>
      <c r="R1055" s="34"/>
      <c r="S1055" s="34"/>
      <c r="T1055" s="34"/>
      <c r="U1055" s="34"/>
      <c r="V1055" s="34"/>
      <c r="W1055" s="34"/>
      <c r="X1055" s="34"/>
      <c r="Y1055" s="34"/>
      <c r="Z1055" s="34"/>
      <c r="AA1055" s="34"/>
    </row>
    <row r="1056">
      <c r="A1056" s="34"/>
      <c r="B1056" s="34"/>
      <c r="C1056" s="34"/>
      <c r="D1056" s="34"/>
      <c r="E1056" s="34"/>
      <c r="F1056" s="34"/>
      <c r="G1056" s="34"/>
      <c r="H1056" s="34"/>
      <c r="I1056" s="34"/>
      <c r="J1056" s="34"/>
      <c r="K1056" s="34"/>
      <c r="L1056" s="34"/>
      <c r="M1056" s="34"/>
      <c r="N1056" s="34"/>
      <c r="O1056" s="34"/>
      <c r="P1056" s="34"/>
      <c r="Q1056" s="34"/>
      <c r="R1056" s="34"/>
      <c r="S1056" s="34"/>
      <c r="T1056" s="34"/>
      <c r="U1056" s="34"/>
      <c r="V1056" s="34"/>
      <c r="W1056" s="34"/>
      <c r="X1056" s="34"/>
      <c r="Y1056" s="34"/>
      <c r="Z1056" s="34"/>
      <c r="AA1056" s="34"/>
    </row>
    <row r="1057">
      <c r="A1057" s="34"/>
      <c r="B1057" s="34"/>
      <c r="C1057" s="34"/>
      <c r="D1057" s="34"/>
      <c r="E1057" s="34"/>
      <c r="F1057" s="34"/>
      <c r="G1057" s="34"/>
      <c r="H1057" s="34"/>
      <c r="I1057" s="34"/>
      <c r="J1057" s="34"/>
      <c r="K1057" s="34"/>
      <c r="L1057" s="34"/>
      <c r="M1057" s="34"/>
      <c r="N1057" s="34"/>
      <c r="O1057" s="34"/>
      <c r="P1057" s="34"/>
      <c r="Q1057" s="34"/>
      <c r="R1057" s="34"/>
      <c r="S1057" s="34"/>
      <c r="T1057" s="34"/>
      <c r="U1057" s="34"/>
      <c r="V1057" s="34"/>
      <c r="W1057" s="34"/>
      <c r="X1057" s="34"/>
      <c r="Y1057" s="34"/>
      <c r="Z1057" s="34"/>
      <c r="AA1057" s="34"/>
    </row>
    <row r="1058">
      <c r="A1058" s="34"/>
      <c r="B1058" s="34"/>
      <c r="C1058" s="34"/>
      <c r="D1058" s="34"/>
      <c r="E1058" s="34"/>
      <c r="F1058" s="34"/>
      <c r="G1058" s="34"/>
      <c r="H1058" s="34"/>
      <c r="I1058" s="34"/>
      <c r="J1058" s="34"/>
      <c r="K1058" s="34"/>
      <c r="L1058" s="34"/>
      <c r="M1058" s="34"/>
      <c r="N1058" s="34"/>
      <c r="O1058" s="34"/>
      <c r="P1058" s="34"/>
      <c r="Q1058" s="34"/>
      <c r="R1058" s="34"/>
      <c r="S1058" s="34"/>
      <c r="T1058" s="34"/>
      <c r="U1058" s="34"/>
      <c r="V1058" s="34"/>
      <c r="W1058" s="34"/>
      <c r="X1058" s="34"/>
      <c r="Y1058" s="34"/>
      <c r="Z1058" s="34"/>
      <c r="AA1058" s="34"/>
    </row>
    <row r="1059">
      <c r="A1059" s="34"/>
      <c r="B1059" s="34"/>
      <c r="C1059" s="34"/>
      <c r="D1059" s="34"/>
      <c r="E1059" s="34"/>
      <c r="F1059" s="34"/>
      <c r="G1059" s="34"/>
      <c r="H1059" s="34"/>
      <c r="I1059" s="34"/>
      <c r="J1059" s="34"/>
      <c r="K1059" s="34"/>
      <c r="L1059" s="34"/>
      <c r="M1059" s="34"/>
      <c r="N1059" s="34"/>
      <c r="O1059" s="34"/>
      <c r="P1059" s="34"/>
      <c r="Q1059" s="34"/>
      <c r="R1059" s="34"/>
      <c r="S1059" s="34"/>
      <c r="T1059" s="34"/>
      <c r="U1059" s="34"/>
      <c r="V1059" s="34"/>
      <c r="W1059" s="34"/>
      <c r="X1059" s="34"/>
      <c r="Y1059" s="34"/>
      <c r="Z1059" s="34"/>
      <c r="AA1059" s="34"/>
    </row>
    <row r="1060">
      <c r="A1060" s="34"/>
      <c r="B1060" s="34"/>
      <c r="C1060" s="34"/>
      <c r="D1060" s="34"/>
      <c r="E1060" s="34"/>
      <c r="F1060" s="34"/>
      <c r="G1060" s="34"/>
      <c r="H1060" s="34"/>
      <c r="I1060" s="34"/>
      <c r="J1060" s="34"/>
      <c r="K1060" s="34"/>
      <c r="L1060" s="34"/>
      <c r="M1060" s="34"/>
      <c r="N1060" s="34"/>
      <c r="O1060" s="34"/>
      <c r="P1060" s="34"/>
      <c r="Q1060" s="34"/>
      <c r="R1060" s="34"/>
      <c r="S1060" s="34"/>
      <c r="T1060" s="34"/>
      <c r="U1060" s="34"/>
      <c r="V1060" s="34"/>
      <c r="W1060" s="34"/>
      <c r="X1060" s="34"/>
      <c r="Y1060" s="34"/>
      <c r="Z1060" s="34"/>
      <c r="AA1060" s="34"/>
    </row>
    <row r="1061">
      <c r="A1061" s="34"/>
      <c r="B1061" s="34"/>
      <c r="C1061" s="34"/>
      <c r="D1061" s="34"/>
      <c r="E1061" s="34"/>
      <c r="F1061" s="34"/>
      <c r="G1061" s="34"/>
      <c r="H1061" s="34"/>
      <c r="I1061" s="34"/>
      <c r="J1061" s="34"/>
      <c r="K1061" s="34"/>
      <c r="L1061" s="34"/>
      <c r="M1061" s="34"/>
      <c r="N1061" s="34"/>
      <c r="O1061" s="34"/>
      <c r="P1061" s="34"/>
      <c r="Q1061" s="34"/>
      <c r="R1061" s="34"/>
      <c r="S1061" s="34"/>
      <c r="T1061" s="34"/>
      <c r="U1061" s="34"/>
      <c r="V1061" s="34"/>
      <c r="W1061" s="34"/>
      <c r="X1061" s="34"/>
      <c r="Y1061" s="34"/>
      <c r="Z1061" s="34"/>
      <c r="AA1061" s="34"/>
    </row>
    <row r="1062">
      <c r="A1062" s="34"/>
      <c r="B1062" s="34"/>
      <c r="C1062" s="34"/>
      <c r="D1062" s="34"/>
      <c r="E1062" s="34"/>
      <c r="F1062" s="34"/>
      <c r="G1062" s="34"/>
      <c r="H1062" s="34"/>
      <c r="I1062" s="34"/>
      <c r="J1062" s="34"/>
      <c r="K1062" s="34"/>
      <c r="L1062" s="34"/>
      <c r="M1062" s="34"/>
      <c r="N1062" s="34"/>
      <c r="O1062" s="34"/>
      <c r="P1062" s="34"/>
      <c r="Q1062" s="34"/>
      <c r="R1062" s="34"/>
      <c r="S1062" s="34"/>
      <c r="T1062" s="34"/>
      <c r="U1062" s="34"/>
      <c r="V1062" s="34"/>
      <c r="W1062" s="34"/>
      <c r="X1062" s="34"/>
      <c r="Y1062" s="34"/>
      <c r="Z1062" s="34"/>
      <c r="AA1062" s="34"/>
    </row>
    <row r="1063">
      <c r="A1063" s="34"/>
      <c r="B1063" s="34"/>
      <c r="C1063" s="34"/>
      <c r="D1063" s="34"/>
      <c r="E1063" s="34"/>
      <c r="F1063" s="34"/>
      <c r="G1063" s="34"/>
      <c r="H1063" s="34"/>
      <c r="I1063" s="34"/>
      <c r="J1063" s="34"/>
      <c r="K1063" s="34"/>
      <c r="L1063" s="34"/>
      <c r="M1063" s="34"/>
      <c r="N1063" s="34"/>
      <c r="O1063" s="34"/>
      <c r="P1063" s="34"/>
      <c r="Q1063" s="34"/>
      <c r="R1063" s="34"/>
      <c r="S1063" s="34"/>
      <c r="T1063" s="34"/>
      <c r="U1063" s="34"/>
      <c r="V1063" s="34"/>
      <c r="W1063" s="34"/>
      <c r="X1063" s="34"/>
      <c r="Y1063" s="34"/>
      <c r="Z1063" s="34"/>
      <c r="AA1063" s="34"/>
    </row>
    <row r="1064">
      <c r="A1064" s="34"/>
      <c r="B1064" s="34"/>
      <c r="C1064" s="34"/>
      <c r="D1064" s="34"/>
      <c r="E1064" s="34"/>
      <c r="F1064" s="34"/>
      <c r="G1064" s="34"/>
      <c r="H1064" s="34"/>
      <c r="I1064" s="34"/>
      <c r="J1064" s="34"/>
      <c r="K1064" s="34"/>
      <c r="L1064" s="34"/>
      <c r="M1064" s="34"/>
      <c r="N1064" s="34"/>
      <c r="O1064" s="34"/>
      <c r="P1064" s="34"/>
      <c r="Q1064" s="34"/>
      <c r="R1064" s="34"/>
      <c r="S1064" s="34"/>
      <c r="T1064" s="34"/>
      <c r="U1064" s="34"/>
      <c r="V1064" s="34"/>
      <c r="W1064" s="34"/>
      <c r="X1064" s="34"/>
      <c r="Y1064" s="34"/>
      <c r="Z1064" s="34"/>
      <c r="AA1064" s="34"/>
    </row>
    <row r="1065">
      <c r="A1065" s="34"/>
      <c r="B1065" s="34"/>
      <c r="C1065" s="34"/>
      <c r="D1065" s="34"/>
      <c r="E1065" s="34"/>
      <c r="F1065" s="34"/>
      <c r="G1065" s="34"/>
      <c r="H1065" s="34"/>
      <c r="I1065" s="34"/>
      <c r="J1065" s="34"/>
      <c r="K1065" s="34"/>
      <c r="L1065" s="34"/>
      <c r="M1065" s="34"/>
      <c r="N1065" s="34"/>
      <c r="O1065" s="34"/>
      <c r="P1065" s="34"/>
      <c r="Q1065" s="34"/>
      <c r="R1065" s="34"/>
      <c r="S1065" s="34"/>
      <c r="T1065" s="34"/>
      <c r="U1065" s="34"/>
      <c r="V1065" s="34"/>
      <c r="W1065" s="34"/>
      <c r="X1065" s="34"/>
      <c r="Y1065" s="34"/>
      <c r="Z1065" s="34"/>
      <c r="AA1065" s="34"/>
    </row>
    <row r="1066">
      <c r="A1066" s="34"/>
      <c r="B1066" s="34"/>
      <c r="C1066" s="34"/>
      <c r="D1066" s="34"/>
      <c r="E1066" s="34"/>
      <c r="F1066" s="34"/>
      <c r="G1066" s="34"/>
      <c r="H1066" s="34"/>
      <c r="I1066" s="34"/>
      <c r="J1066" s="34"/>
      <c r="K1066" s="34"/>
      <c r="L1066" s="34"/>
      <c r="M1066" s="34"/>
      <c r="N1066" s="34"/>
      <c r="O1066" s="34"/>
      <c r="P1066" s="34"/>
      <c r="Q1066" s="34"/>
      <c r="R1066" s="34"/>
      <c r="S1066" s="34"/>
      <c r="T1066" s="34"/>
      <c r="U1066" s="34"/>
      <c r="V1066" s="34"/>
      <c r="W1066" s="34"/>
      <c r="X1066" s="34"/>
      <c r="Y1066" s="34"/>
      <c r="Z1066" s="34"/>
      <c r="AA1066" s="34"/>
    </row>
    <row r="1067">
      <c r="A1067" s="34"/>
      <c r="B1067" s="34"/>
      <c r="C1067" s="34"/>
      <c r="D1067" s="34"/>
      <c r="E1067" s="34"/>
      <c r="F1067" s="34"/>
      <c r="G1067" s="34"/>
      <c r="H1067" s="34"/>
      <c r="I1067" s="34"/>
      <c r="J1067" s="34"/>
      <c r="K1067" s="34"/>
      <c r="L1067" s="34"/>
      <c r="M1067" s="34"/>
      <c r="N1067" s="34"/>
      <c r="O1067" s="34"/>
      <c r="P1067" s="34"/>
      <c r="Q1067" s="34"/>
      <c r="R1067" s="34"/>
      <c r="S1067" s="34"/>
      <c r="T1067" s="34"/>
      <c r="U1067" s="34"/>
      <c r="V1067" s="34"/>
      <c r="W1067" s="34"/>
      <c r="X1067" s="34"/>
      <c r="Y1067" s="34"/>
      <c r="Z1067" s="34"/>
      <c r="AA1067" s="34"/>
    </row>
    <row r="1068">
      <c r="A1068" s="34"/>
      <c r="B1068" s="34"/>
      <c r="C1068" s="34"/>
      <c r="D1068" s="34"/>
      <c r="E1068" s="34"/>
      <c r="F1068" s="34"/>
      <c r="G1068" s="34"/>
      <c r="H1068" s="34"/>
      <c r="I1068" s="34"/>
      <c r="J1068" s="34"/>
      <c r="K1068" s="34"/>
      <c r="L1068" s="34"/>
      <c r="M1068" s="34"/>
      <c r="N1068" s="34"/>
      <c r="O1068" s="34"/>
      <c r="P1068" s="34"/>
      <c r="Q1068" s="34"/>
      <c r="R1068" s="34"/>
      <c r="S1068" s="34"/>
      <c r="T1068" s="34"/>
      <c r="U1068" s="34"/>
      <c r="V1068" s="34"/>
      <c r="W1068" s="34"/>
      <c r="X1068" s="34"/>
      <c r="Y1068" s="34"/>
      <c r="Z1068" s="34"/>
      <c r="AA1068" s="34"/>
    </row>
    <row r="1069">
      <c r="A1069" s="34"/>
      <c r="B1069" s="34"/>
      <c r="C1069" s="34"/>
      <c r="D1069" s="34"/>
      <c r="E1069" s="34"/>
      <c r="F1069" s="34"/>
      <c r="G1069" s="34"/>
      <c r="H1069" s="34"/>
      <c r="I1069" s="34"/>
      <c r="J1069" s="34"/>
      <c r="K1069" s="34"/>
      <c r="L1069" s="34"/>
      <c r="M1069" s="34"/>
      <c r="N1069" s="34"/>
      <c r="O1069" s="34"/>
      <c r="P1069" s="34"/>
      <c r="Q1069" s="34"/>
      <c r="R1069" s="34"/>
      <c r="S1069" s="34"/>
      <c r="T1069" s="34"/>
      <c r="U1069" s="34"/>
      <c r="V1069" s="34"/>
      <c r="W1069" s="34"/>
      <c r="X1069" s="34"/>
      <c r="Y1069" s="34"/>
      <c r="Z1069" s="34"/>
      <c r="AA1069" s="34"/>
    </row>
    <row r="1070">
      <c r="A1070" s="34"/>
      <c r="B1070" s="34"/>
      <c r="C1070" s="34"/>
      <c r="D1070" s="34"/>
      <c r="E1070" s="34"/>
      <c r="F1070" s="34"/>
      <c r="G1070" s="34"/>
      <c r="H1070" s="34"/>
      <c r="I1070" s="34"/>
      <c r="J1070" s="34"/>
      <c r="K1070" s="34"/>
      <c r="L1070" s="34"/>
      <c r="M1070" s="34"/>
      <c r="N1070" s="34"/>
      <c r="O1070" s="34"/>
      <c r="P1070" s="34"/>
      <c r="Q1070" s="34"/>
      <c r="R1070" s="34"/>
      <c r="S1070" s="34"/>
      <c r="T1070" s="34"/>
      <c r="U1070" s="34"/>
      <c r="V1070" s="34"/>
      <c r="W1070" s="34"/>
      <c r="X1070" s="34"/>
      <c r="Y1070" s="34"/>
      <c r="Z1070" s="34"/>
      <c r="AA1070" s="34"/>
    </row>
    <row r="1071">
      <c r="A1071" s="34"/>
      <c r="B1071" s="34"/>
      <c r="C1071" s="34"/>
      <c r="D1071" s="34"/>
      <c r="E1071" s="34"/>
      <c r="F1071" s="34"/>
      <c r="G1071" s="34"/>
      <c r="H1071" s="34"/>
      <c r="I1071" s="34"/>
      <c r="J1071" s="34"/>
      <c r="K1071" s="34"/>
      <c r="L1071" s="34"/>
      <c r="M1071" s="34"/>
      <c r="N1071" s="34"/>
      <c r="O1071" s="34"/>
      <c r="P1071" s="34"/>
      <c r="Q1071" s="34"/>
      <c r="R1071" s="34"/>
      <c r="S1071" s="34"/>
      <c r="T1071" s="34"/>
      <c r="U1071" s="34"/>
      <c r="V1071" s="34"/>
      <c r="W1071" s="34"/>
      <c r="X1071" s="34"/>
      <c r="Y1071" s="34"/>
      <c r="Z1071" s="34"/>
      <c r="AA1071" s="34"/>
    </row>
    <row r="1072">
      <c r="A1072" s="34"/>
      <c r="B1072" s="34"/>
      <c r="C1072" s="34"/>
      <c r="D1072" s="34"/>
      <c r="E1072" s="34"/>
      <c r="F1072" s="34"/>
      <c r="G1072" s="34"/>
      <c r="H1072" s="34"/>
      <c r="I1072" s="34"/>
      <c r="J1072" s="34"/>
      <c r="K1072" s="34"/>
      <c r="L1072" s="34"/>
      <c r="M1072" s="34"/>
      <c r="N1072" s="34"/>
      <c r="O1072" s="34"/>
      <c r="P1072" s="34"/>
      <c r="Q1072" s="34"/>
      <c r="R1072" s="34"/>
      <c r="S1072" s="34"/>
      <c r="T1072" s="34"/>
      <c r="U1072" s="34"/>
      <c r="V1072" s="34"/>
      <c r="W1072" s="34"/>
      <c r="X1072" s="34"/>
      <c r="Y1072" s="34"/>
      <c r="Z1072" s="34"/>
      <c r="AA1072" s="34"/>
    </row>
    <row r="1073">
      <c r="A1073" s="34"/>
      <c r="B1073" s="34"/>
      <c r="C1073" s="34"/>
      <c r="D1073" s="34"/>
      <c r="E1073" s="34"/>
      <c r="F1073" s="34"/>
      <c r="G1073" s="34"/>
      <c r="H1073" s="34"/>
      <c r="I1073" s="34"/>
      <c r="J1073" s="34"/>
      <c r="K1073" s="34"/>
      <c r="L1073" s="34"/>
      <c r="M1073" s="34"/>
      <c r="N1073" s="34"/>
      <c r="O1073" s="34"/>
      <c r="P1073" s="34"/>
      <c r="Q1073" s="34"/>
      <c r="R1073" s="34"/>
      <c r="S1073" s="34"/>
      <c r="T1073" s="34"/>
      <c r="U1073" s="34"/>
      <c r="V1073" s="34"/>
      <c r="W1073" s="34"/>
      <c r="X1073" s="34"/>
      <c r="Y1073" s="34"/>
      <c r="Z1073" s="34"/>
      <c r="AA1073" s="34"/>
    </row>
    <row r="1074">
      <c r="A1074" s="34"/>
      <c r="B1074" s="34"/>
      <c r="C1074" s="34"/>
      <c r="D1074" s="34"/>
      <c r="E1074" s="34"/>
      <c r="F1074" s="34"/>
      <c r="G1074" s="34"/>
      <c r="H1074" s="34"/>
      <c r="I1074" s="34"/>
      <c r="J1074" s="34"/>
      <c r="K1074" s="34"/>
      <c r="L1074" s="34"/>
      <c r="M1074" s="34"/>
      <c r="N1074" s="34"/>
      <c r="O1074" s="34"/>
      <c r="P1074" s="34"/>
      <c r="Q1074" s="34"/>
      <c r="R1074" s="34"/>
      <c r="S1074" s="34"/>
      <c r="T1074" s="34"/>
      <c r="U1074" s="34"/>
      <c r="V1074" s="34"/>
      <c r="W1074" s="34"/>
      <c r="X1074" s="34"/>
      <c r="Y1074" s="34"/>
      <c r="Z1074" s="34"/>
      <c r="AA1074" s="34"/>
    </row>
    <row r="1075">
      <c r="A1075" s="34"/>
      <c r="B1075" s="34"/>
      <c r="C1075" s="34"/>
      <c r="D1075" s="34"/>
      <c r="E1075" s="34"/>
      <c r="F1075" s="34"/>
      <c r="G1075" s="34"/>
      <c r="H1075" s="34"/>
      <c r="I1075" s="34"/>
      <c r="J1075" s="34"/>
      <c r="K1075" s="34"/>
      <c r="L1075" s="34"/>
      <c r="M1075" s="34"/>
      <c r="N1075" s="34"/>
      <c r="O1075" s="34"/>
      <c r="P1075" s="34"/>
      <c r="Q1075" s="34"/>
      <c r="R1075" s="34"/>
      <c r="S1075" s="34"/>
      <c r="T1075" s="34"/>
      <c r="U1075" s="34"/>
      <c r="V1075" s="34"/>
      <c r="W1075" s="34"/>
      <c r="X1075" s="34"/>
      <c r="Y1075" s="34"/>
      <c r="Z1075" s="34"/>
      <c r="AA1075" s="34"/>
    </row>
    <row r="1076">
      <c r="A1076" s="34"/>
      <c r="B1076" s="34"/>
      <c r="C1076" s="34"/>
      <c r="D1076" s="34"/>
      <c r="E1076" s="34"/>
      <c r="F1076" s="34"/>
      <c r="G1076" s="34"/>
      <c r="H1076" s="34"/>
      <c r="I1076" s="34"/>
      <c r="J1076" s="34"/>
      <c r="K1076" s="34"/>
      <c r="L1076" s="34"/>
      <c r="M1076" s="34"/>
      <c r="N1076" s="34"/>
      <c r="O1076" s="34"/>
      <c r="P1076" s="34"/>
      <c r="Q1076" s="34"/>
      <c r="R1076" s="34"/>
      <c r="S1076" s="34"/>
      <c r="T1076" s="34"/>
      <c r="U1076" s="34"/>
      <c r="V1076" s="34"/>
      <c r="W1076" s="34"/>
      <c r="X1076" s="34"/>
      <c r="Y1076" s="34"/>
      <c r="Z1076" s="34"/>
      <c r="AA1076" s="34"/>
    </row>
    <row r="1077">
      <c r="A1077" s="34"/>
      <c r="B1077" s="34"/>
      <c r="C1077" s="34"/>
      <c r="D1077" s="34"/>
      <c r="E1077" s="34"/>
      <c r="F1077" s="34"/>
      <c r="G1077" s="34"/>
      <c r="H1077" s="34"/>
      <c r="I1077" s="34"/>
      <c r="J1077" s="34"/>
      <c r="K1077" s="34"/>
      <c r="L1077" s="34"/>
      <c r="M1077" s="34"/>
      <c r="N1077" s="34"/>
      <c r="O1077" s="34"/>
      <c r="P1077" s="34"/>
      <c r="Q1077" s="34"/>
      <c r="R1077" s="34"/>
      <c r="S1077" s="34"/>
      <c r="T1077" s="34"/>
      <c r="U1077" s="34"/>
      <c r="V1077" s="34"/>
      <c r="W1077" s="34"/>
      <c r="X1077" s="34"/>
      <c r="Y1077" s="34"/>
      <c r="Z1077" s="34"/>
      <c r="AA1077" s="34"/>
    </row>
    <row r="1078">
      <c r="A1078" s="34"/>
      <c r="B1078" s="34"/>
      <c r="C1078" s="34"/>
      <c r="D1078" s="34"/>
      <c r="E1078" s="34"/>
      <c r="F1078" s="34"/>
      <c r="G1078" s="34"/>
      <c r="H1078" s="34"/>
      <c r="I1078" s="34"/>
      <c r="J1078" s="34"/>
      <c r="K1078" s="34"/>
      <c r="L1078" s="34"/>
      <c r="M1078" s="34"/>
      <c r="N1078" s="34"/>
      <c r="O1078" s="34"/>
      <c r="P1078" s="34"/>
      <c r="Q1078" s="34"/>
      <c r="R1078" s="34"/>
      <c r="S1078" s="34"/>
      <c r="T1078" s="34"/>
      <c r="U1078" s="34"/>
      <c r="V1078" s="34"/>
      <c r="W1078" s="34"/>
      <c r="X1078" s="34"/>
      <c r="Y1078" s="34"/>
      <c r="Z1078" s="34"/>
      <c r="AA1078" s="34"/>
    </row>
    <row r="1079">
      <c r="A1079" s="34"/>
      <c r="B1079" s="34"/>
      <c r="C1079" s="34"/>
      <c r="D1079" s="34"/>
      <c r="E1079" s="34"/>
      <c r="F1079" s="34"/>
      <c r="G1079" s="34"/>
      <c r="H1079" s="34"/>
      <c r="I1079" s="34"/>
      <c r="J1079" s="34"/>
      <c r="K1079" s="34"/>
      <c r="L1079" s="34"/>
      <c r="M1079" s="34"/>
      <c r="N1079" s="34"/>
      <c r="O1079" s="34"/>
      <c r="P1079" s="34"/>
      <c r="Q1079" s="34"/>
      <c r="R1079" s="34"/>
      <c r="S1079" s="34"/>
      <c r="T1079" s="34"/>
      <c r="U1079" s="34"/>
      <c r="V1079" s="34"/>
      <c r="W1079" s="34"/>
      <c r="X1079" s="34"/>
      <c r="Y1079" s="34"/>
      <c r="Z1079" s="34"/>
      <c r="AA1079" s="34"/>
    </row>
    <row r="1080">
      <c r="A1080" s="34"/>
      <c r="B1080" s="34"/>
      <c r="C1080" s="34"/>
      <c r="D1080" s="34"/>
      <c r="E1080" s="34"/>
      <c r="F1080" s="34"/>
      <c r="G1080" s="34"/>
      <c r="H1080" s="34"/>
      <c r="I1080" s="34"/>
      <c r="J1080" s="34"/>
      <c r="K1080" s="34"/>
      <c r="L1080" s="34"/>
      <c r="M1080" s="34"/>
      <c r="N1080" s="34"/>
      <c r="O1080" s="34"/>
      <c r="P1080" s="34"/>
      <c r="Q1080" s="34"/>
      <c r="R1080" s="34"/>
      <c r="S1080" s="34"/>
      <c r="T1080" s="34"/>
      <c r="U1080" s="34"/>
      <c r="V1080" s="34"/>
      <c r="W1080" s="34"/>
      <c r="X1080" s="34"/>
      <c r="Y1080" s="34"/>
      <c r="Z1080" s="34"/>
      <c r="AA1080" s="34"/>
    </row>
    <row r="1081">
      <c r="A1081" s="34"/>
      <c r="B1081" s="34"/>
      <c r="C1081" s="34"/>
      <c r="D1081" s="34"/>
      <c r="E1081" s="34"/>
      <c r="F1081" s="34"/>
      <c r="G1081" s="34"/>
      <c r="H1081" s="34"/>
      <c r="I1081" s="34"/>
      <c r="J1081" s="34"/>
      <c r="K1081" s="34"/>
      <c r="L1081" s="34"/>
      <c r="M1081" s="34"/>
      <c r="N1081" s="34"/>
      <c r="O1081" s="34"/>
      <c r="P1081" s="34"/>
      <c r="Q1081" s="34"/>
      <c r="R1081" s="34"/>
      <c r="S1081" s="34"/>
      <c r="T1081" s="34"/>
      <c r="U1081" s="34"/>
      <c r="V1081" s="34"/>
      <c r="W1081" s="34"/>
      <c r="X1081" s="34"/>
      <c r="Y1081" s="34"/>
      <c r="Z1081" s="34"/>
      <c r="AA1081" s="34"/>
    </row>
    <row r="1082">
      <c r="A1082" s="34"/>
      <c r="B1082" s="34"/>
      <c r="C1082" s="34"/>
      <c r="D1082" s="34"/>
      <c r="E1082" s="34"/>
      <c r="F1082" s="34"/>
      <c r="G1082" s="34"/>
      <c r="H1082" s="34"/>
      <c r="I1082" s="34"/>
      <c r="J1082" s="34"/>
      <c r="K1082" s="34"/>
      <c r="L1082" s="34"/>
      <c r="M1082" s="34"/>
      <c r="N1082" s="34"/>
      <c r="O1082" s="34"/>
      <c r="P1082" s="34"/>
      <c r="Q1082" s="34"/>
      <c r="R1082" s="34"/>
      <c r="S1082" s="34"/>
      <c r="T1082" s="34"/>
      <c r="U1082" s="34"/>
      <c r="V1082" s="34"/>
      <c r="W1082" s="34"/>
      <c r="X1082" s="34"/>
      <c r="Y1082" s="34"/>
      <c r="Z1082" s="34"/>
      <c r="AA1082" s="34"/>
    </row>
    <row r="1083">
      <c r="A1083" s="34"/>
      <c r="B1083" s="34"/>
      <c r="C1083" s="34"/>
      <c r="D1083" s="34"/>
      <c r="E1083" s="34"/>
      <c r="F1083" s="34"/>
      <c r="G1083" s="34"/>
      <c r="H1083" s="34"/>
      <c r="I1083" s="34"/>
      <c r="J1083" s="34"/>
      <c r="K1083" s="34"/>
      <c r="L1083" s="34"/>
      <c r="M1083" s="34"/>
      <c r="N1083" s="34"/>
      <c r="O1083" s="34"/>
      <c r="P1083" s="34"/>
      <c r="Q1083" s="34"/>
      <c r="R1083" s="34"/>
      <c r="S1083" s="34"/>
      <c r="T1083" s="34"/>
      <c r="U1083" s="34"/>
      <c r="V1083" s="34"/>
      <c r="W1083" s="34"/>
      <c r="X1083" s="34"/>
      <c r="Y1083" s="34"/>
      <c r="Z1083" s="34"/>
      <c r="AA1083" s="34"/>
    </row>
    <row r="1084">
      <c r="A1084" s="34"/>
      <c r="B1084" s="34"/>
      <c r="C1084" s="34"/>
      <c r="D1084" s="34"/>
      <c r="E1084" s="34"/>
      <c r="F1084" s="34"/>
      <c r="G1084" s="34"/>
      <c r="H1084" s="34"/>
      <c r="I1084" s="34"/>
      <c r="J1084" s="34"/>
      <c r="K1084" s="34"/>
      <c r="L1084" s="34"/>
      <c r="M1084" s="34"/>
      <c r="N1084" s="34"/>
      <c r="O1084" s="34"/>
      <c r="P1084" s="34"/>
      <c r="Q1084" s="34"/>
      <c r="R1084" s="34"/>
      <c r="S1084" s="34"/>
      <c r="T1084" s="34"/>
      <c r="U1084" s="34"/>
      <c r="V1084" s="34"/>
      <c r="W1084" s="34"/>
      <c r="X1084" s="34"/>
      <c r="Y1084" s="34"/>
      <c r="Z1084" s="34"/>
      <c r="AA1084" s="34"/>
    </row>
    <row r="1085">
      <c r="A1085" s="34"/>
      <c r="B1085" s="34"/>
      <c r="C1085" s="34"/>
      <c r="D1085" s="34"/>
      <c r="E1085" s="34"/>
      <c r="F1085" s="34"/>
      <c r="G1085" s="34"/>
      <c r="H1085" s="34"/>
      <c r="I1085" s="34"/>
      <c r="J1085" s="34"/>
      <c r="K1085" s="34"/>
      <c r="L1085" s="34"/>
      <c r="M1085" s="34"/>
      <c r="N1085" s="34"/>
      <c r="O1085" s="34"/>
      <c r="P1085" s="34"/>
      <c r="Q1085" s="34"/>
      <c r="R1085" s="34"/>
      <c r="S1085" s="34"/>
      <c r="T1085" s="34"/>
      <c r="U1085" s="34"/>
      <c r="V1085" s="34"/>
      <c r="W1085" s="34"/>
      <c r="X1085" s="34"/>
      <c r="Y1085" s="34"/>
      <c r="Z1085" s="34"/>
      <c r="AA1085" s="34"/>
    </row>
    <row r="1086">
      <c r="A1086" s="34"/>
      <c r="B1086" s="34"/>
      <c r="C1086" s="34"/>
      <c r="D1086" s="34"/>
      <c r="E1086" s="34"/>
      <c r="F1086" s="34"/>
      <c r="G1086" s="34"/>
      <c r="H1086" s="34"/>
      <c r="I1086" s="34"/>
      <c r="J1086" s="34"/>
      <c r="K1086" s="34"/>
      <c r="L1086" s="34"/>
      <c r="M1086" s="34"/>
      <c r="N1086" s="34"/>
      <c r="O1086" s="34"/>
      <c r="P1086" s="34"/>
      <c r="Q1086" s="34"/>
      <c r="R1086" s="34"/>
      <c r="S1086" s="34"/>
      <c r="T1086" s="34"/>
      <c r="U1086" s="34"/>
      <c r="V1086" s="34"/>
      <c r="W1086" s="34"/>
      <c r="X1086" s="34"/>
      <c r="Y1086" s="34"/>
      <c r="Z1086" s="34"/>
      <c r="AA1086" s="34"/>
    </row>
    <row r="1087">
      <c r="A1087" s="34"/>
      <c r="B1087" s="34"/>
      <c r="C1087" s="34"/>
      <c r="D1087" s="34"/>
      <c r="E1087" s="34"/>
      <c r="F1087" s="34"/>
      <c r="G1087" s="34"/>
      <c r="H1087" s="34"/>
      <c r="I1087" s="34"/>
      <c r="J1087" s="34"/>
      <c r="K1087" s="34"/>
      <c r="L1087" s="34"/>
      <c r="M1087" s="34"/>
      <c r="N1087" s="34"/>
      <c r="O1087" s="34"/>
      <c r="P1087" s="34"/>
      <c r="Q1087" s="34"/>
      <c r="R1087" s="34"/>
      <c r="S1087" s="34"/>
      <c r="T1087" s="34"/>
      <c r="U1087" s="34"/>
      <c r="V1087" s="34"/>
      <c r="W1087" s="34"/>
      <c r="X1087" s="34"/>
      <c r="Y1087" s="34"/>
      <c r="Z1087" s="34"/>
      <c r="AA1087" s="34"/>
    </row>
    <row r="1088">
      <c r="A1088" s="34"/>
      <c r="B1088" s="34"/>
      <c r="C1088" s="34"/>
      <c r="D1088" s="34"/>
      <c r="E1088" s="34"/>
      <c r="F1088" s="34"/>
      <c r="G1088" s="34"/>
      <c r="H1088" s="34"/>
      <c r="I1088" s="34"/>
      <c r="J1088" s="34"/>
      <c r="K1088" s="34"/>
      <c r="L1088" s="34"/>
      <c r="M1088" s="34"/>
      <c r="N1088" s="34"/>
      <c r="O1088" s="34"/>
      <c r="P1088" s="34"/>
      <c r="Q1088" s="34"/>
      <c r="R1088" s="34"/>
      <c r="S1088" s="34"/>
      <c r="T1088" s="34"/>
      <c r="U1088" s="34"/>
      <c r="V1088" s="34"/>
      <c r="W1088" s="34"/>
      <c r="X1088" s="34"/>
      <c r="Y1088" s="34"/>
      <c r="Z1088" s="34"/>
      <c r="AA1088" s="34"/>
    </row>
    <row r="1089">
      <c r="A1089" s="34"/>
      <c r="B1089" s="34"/>
      <c r="C1089" s="34"/>
      <c r="D1089" s="34"/>
      <c r="E1089" s="34"/>
      <c r="F1089" s="34"/>
      <c r="G1089" s="34"/>
      <c r="H1089" s="34"/>
      <c r="I1089" s="34"/>
      <c r="J1089" s="34"/>
      <c r="K1089" s="34"/>
      <c r="L1089" s="34"/>
      <c r="M1089" s="34"/>
      <c r="N1089" s="34"/>
      <c r="O1089" s="34"/>
      <c r="P1089" s="34"/>
      <c r="Q1089" s="34"/>
      <c r="R1089" s="34"/>
      <c r="S1089" s="34"/>
      <c r="T1089" s="34"/>
      <c r="U1089" s="34"/>
      <c r="V1089" s="34"/>
      <c r="W1089" s="34"/>
      <c r="X1089" s="34"/>
      <c r="Y1089" s="34"/>
      <c r="Z1089" s="34"/>
      <c r="AA1089" s="34"/>
    </row>
    <row r="1090">
      <c r="A1090" s="34"/>
      <c r="B1090" s="34"/>
      <c r="C1090" s="34"/>
      <c r="D1090" s="34"/>
      <c r="E1090" s="34"/>
      <c r="F1090" s="34"/>
      <c r="G1090" s="34"/>
      <c r="H1090" s="34"/>
      <c r="I1090" s="34"/>
      <c r="J1090" s="34"/>
      <c r="K1090" s="34"/>
      <c r="L1090" s="34"/>
      <c r="M1090" s="34"/>
      <c r="N1090" s="34"/>
      <c r="O1090" s="34"/>
      <c r="P1090" s="34"/>
      <c r="Q1090" s="34"/>
      <c r="R1090" s="34"/>
      <c r="S1090" s="34"/>
      <c r="T1090" s="34"/>
      <c r="U1090" s="34"/>
      <c r="V1090" s="34"/>
      <c r="W1090" s="34"/>
      <c r="X1090" s="34"/>
      <c r="Y1090" s="34"/>
      <c r="Z1090" s="34"/>
      <c r="AA1090" s="34"/>
    </row>
    <row r="1091">
      <c r="A1091" s="34"/>
      <c r="B1091" s="34"/>
      <c r="C1091" s="34"/>
      <c r="D1091" s="34"/>
      <c r="E1091" s="34"/>
      <c r="F1091" s="34"/>
      <c r="G1091" s="34"/>
      <c r="H1091" s="34"/>
      <c r="I1091" s="34"/>
      <c r="J1091" s="34"/>
      <c r="K1091" s="34"/>
      <c r="L1091" s="34"/>
      <c r="M1091" s="34"/>
      <c r="N1091" s="34"/>
      <c r="O1091" s="34"/>
      <c r="P1091" s="34"/>
      <c r="Q1091" s="34"/>
      <c r="R1091" s="34"/>
      <c r="S1091" s="34"/>
      <c r="T1091" s="34"/>
      <c r="U1091" s="34"/>
      <c r="V1091" s="34"/>
      <c r="W1091" s="34"/>
      <c r="X1091" s="34"/>
      <c r="Y1091" s="34"/>
      <c r="Z1091" s="34"/>
      <c r="AA1091" s="34"/>
    </row>
    <row r="1092">
      <c r="A1092" s="34"/>
      <c r="B1092" s="34"/>
      <c r="C1092" s="34"/>
      <c r="D1092" s="34"/>
      <c r="E1092" s="34"/>
      <c r="F1092" s="34"/>
      <c r="G1092" s="34"/>
      <c r="H1092" s="34"/>
      <c r="I1092" s="34"/>
      <c r="J1092" s="34"/>
      <c r="K1092" s="34"/>
      <c r="L1092" s="34"/>
      <c r="M1092" s="34"/>
      <c r="N1092" s="34"/>
      <c r="O1092" s="34"/>
      <c r="P1092" s="34"/>
      <c r="Q1092" s="34"/>
      <c r="R1092" s="34"/>
      <c r="S1092" s="34"/>
      <c r="T1092" s="34"/>
      <c r="U1092" s="34"/>
      <c r="V1092" s="34"/>
      <c r="W1092" s="34"/>
      <c r="X1092" s="34"/>
      <c r="Y1092" s="34"/>
      <c r="Z1092" s="34"/>
      <c r="AA1092" s="34"/>
    </row>
    <row r="1093">
      <c r="A1093" s="34"/>
      <c r="B1093" s="34"/>
      <c r="C1093" s="34"/>
      <c r="D1093" s="34"/>
      <c r="E1093" s="34"/>
      <c r="F1093" s="34"/>
      <c r="G1093" s="34"/>
      <c r="H1093" s="34"/>
      <c r="I1093" s="34"/>
      <c r="J1093" s="34"/>
      <c r="K1093" s="34"/>
      <c r="L1093" s="34"/>
      <c r="M1093" s="34"/>
      <c r="N1093" s="34"/>
      <c r="O1093" s="34"/>
      <c r="P1093" s="34"/>
      <c r="Q1093" s="34"/>
      <c r="R1093" s="34"/>
      <c r="S1093" s="34"/>
      <c r="T1093" s="34"/>
      <c r="U1093" s="34"/>
      <c r="V1093" s="34"/>
      <c r="W1093" s="34"/>
      <c r="X1093" s="34"/>
      <c r="Y1093" s="34"/>
      <c r="Z1093" s="34"/>
      <c r="AA1093" s="34"/>
    </row>
    <row r="1094">
      <c r="A1094" s="34"/>
      <c r="B1094" s="34"/>
      <c r="C1094" s="34"/>
      <c r="D1094" s="34"/>
      <c r="E1094" s="34"/>
      <c r="F1094" s="34"/>
      <c r="G1094" s="34"/>
      <c r="H1094" s="34"/>
      <c r="I1094" s="34"/>
      <c r="J1094" s="34"/>
      <c r="K1094" s="34"/>
      <c r="L1094" s="34"/>
      <c r="M1094" s="34"/>
      <c r="N1094" s="34"/>
      <c r="O1094" s="34"/>
      <c r="P1094" s="34"/>
      <c r="Q1094" s="34"/>
      <c r="R1094" s="34"/>
      <c r="S1094" s="34"/>
      <c r="T1094" s="34"/>
      <c r="U1094" s="34"/>
      <c r="V1094" s="34"/>
      <c r="W1094" s="34"/>
      <c r="X1094" s="34"/>
      <c r="Y1094" s="34"/>
      <c r="Z1094" s="34"/>
      <c r="AA1094" s="34"/>
    </row>
    <row r="1095">
      <c r="A1095" s="34"/>
      <c r="B1095" s="34"/>
      <c r="C1095" s="34"/>
      <c r="D1095" s="34"/>
      <c r="E1095" s="34"/>
      <c r="F1095" s="34"/>
      <c r="G1095" s="34"/>
      <c r="H1095" s="34"/>
      <c r="I1095" s="34"/>
      <c r="J1095" s="34"/>
      <c r="K1095" s="34"/>
      <c r="L1095" s="34"/>
      <c r="M1095" s="34"/>
      <c r="N1095" s="34"/>
      <c r="O1095" s="34"/>
      <c r="P1095" s="34"/>
      <c r="Q1095" s="34"/>
      <c r="R1095" s="34"/>
      <c r="S1095" s="34"/>
      <c r="T1095" s="34"/>
      <c r="U1095" s="34"/>
      <c r="V1095" s="34"/>
      <c r="W1095" s="34"/>
      <c r="X1095" s="34"/>
      <c r="Y1095" s="34"/>
      <c r="Z1095" s="34"/>
      <c r="AA1095" s="34"/>
    </row>
    <row r="1096">
      <c r="A1096" s="34"/>
      <c r="B1096" s="34"/>
      <c r="C1096" s="34"/>
      <c r="D1096" s="34"/>
      <c r="E1096" s="34"/>
      <c r="F1096" s="34"/>
      <c r="G1096" s="34"/>
      <c r="H1096" s="34"/>
      <c r="I1096" s="34"/>
      <c r="J1096" s="34"/>
      <c r="K1096" s="34"/>
      <c r="L1096" s="34"/>
      <c r="M1096" s="34"/>
      <c r="N1096" s="34"/>
      <c r="O1096" s="34"/>
      <c r="P1096" s="34"/>
      <c r="Q1096" s="34"/>
      <c r="R1096" s="34"/>
      <c r="S1096" s="34"/>
      <c r="T1096" s="34"/>
      <c r="U1096" s="34"/>
      <c r="V1096" s="34"/>
      <c r="W1096" s="34"/>
      <c r="X1096" s="34"/>
      <c r="Y1096" s="34"/>
      <c r="Z1096" s="34"/>
      <c r="AA1096" s="34"/>
    </row>
    <row r="1097">
      <c r="A1097" s="34"/>
      <c r="B1097" s="34"/>
      <c r="C1097" s="34"/>
      <c r="D1097" s="34"/>
      <c r="E1097" s="34"/>
      <c r="F1097" s="34"/>
      <c r="G1097" s="34"/>
      <c r="H1097" s="34"/>
      <c r="I1097" s="34"/>
      <c r="J1097" s="34"/>
      <c r="K1097" s="34"/>
      <c r="L1097" s="34"/>
      <c r="M1097" s="34"/>
      <c r="N1097" s="34"/>
      <c r="O1097" s="34"/>
      <c r="P1097" s="34"/>
      <c r="Q1097" s="34"/>
      <c r="R1097" s="34"/>
      <c r="S1097" s="34"/>
      <c r="T1097" s="34"/>
      <c r="U1097" s="34"/>
      <c r="V1097" s="34"/>
      <c r="W1097" s="34"/>
      <c r="X1097" s="34"/>
      <c r="Y1097" s="34"/>
      <c r="Z1097" s="34"/>
      <c r="AA1097" s="34"/>
    </row>
    <row r="1098">
      <c r="A1098" s="34"/>
      <c r="B1098" s="34"/>
      <c r="C1098" s="34"/>
      <c r="D1098" s="34"/>
      <c r="E1098" s="34"/>
      <c r="F1098" s="34"/>
      <c r="G1098" s="34"/>
      <c r="H1098" s="34"/>
      <c r="I1098" s="34"/>
      <c r="J1098" s="34"/>
      <c r="K1098" s="34"/>
      <c r="L1098" s="34"/>
      <c r="M1098" s="34"/>
      <c r="N1098" s="34"/>
      <c r="O1098" s="34"/>
      <c r="P1098" s="34"/>
      <c r="Q1098" s="34"/>
      <c r="R1098" s="34"/>
      <c r="S1098" s="34"/>
      <c r="T1098" s="34"/>
      <c r="U1098" s="34"/>
      <c r="V1098" s="34"/>
      <c r="W1098" s="34"/>
      <c r="X1098" s="34"/>
      <c r="Y1098" s="34"/>
      <c r="Z1098" s="34"/>
      <c r="AA1098" s="34"/>
    </row>
    <row r="1099">
      <c r="A1099" s="34"/>
      <c r="B1099" s="34"/>
      <c r="C1099" s="34"/>
      <c r="D1099" s="34"/>
      <c r="E1099" s="34"/>
      <c r="F1099" s="34"/>
      <c r="G1099" s="34"/>
      <c r="H1099" s="34"/>
      <c r="I1099" s="34"/>
      <c r="J1099" s="34"/>
      <c r="K1099" s="34"/>
      <c r="L1099" s="34"/>
      <c r="M1099" s="34"/>
      <c r="N1099" s="34"/>
      <c r="O1099" s="34"/>
      <c r="P1099" s="34"/>
      <c r="Q1099" s="34"/>
      <c r="R1099" s="34"/>
      <c r="S1099" s="34"/>
      <c r="T1099" s="34"/>
      <c r="U1099" s="34"/>
      <c r="V1099" s="34"/>
      <c r="W1099" s="34"/>
      <c r="X1099" s="34"/>
      <c r="Y1099" s="34"/>
      <c r="Z1099" s="34"/>
      <c r="AA1099" s="34"/>
    </row>
    <row r="1100">
      <c r="A1100" s="34"/>
      <c r="B1100" s="34"/>
      <c r="C1100" s="34"/>
      <c r="D1100" s="34"/>
      <c r="E1100" s="34"/>
      <c r="F1100" s="34"/>
      <c r="G1100" s="34"/>
      <c r="H1100" s="34"/>
      <c r="I1100" s="34"/>
      <c r="J1100" s="34"/>
      <c r="K1100" s="34"/>
      <c r="L1100" s="34"/>
      <c r="M1100" s="34"/>
      <c r="N1100" s="34"/>
      <c r="O1100" s="34"/>
      <c r="P1100" s="34"/>
      <c r="Q1100" s="34"/>
      <c r="R1100" s="34"/>
      <c r="S1100" s="34"/>
      <c r="T1100" s="34"/>
      <c r="U1100" s="34"/>
      <c r="V1100" s="34"/>
      <c r="W1100" s="34"/>
      <c r="X1100" s="34"/>
      <c r="Y1100" s="34"/>
      <c r="Z1100" s="34"/>
      <c r="AA1100" s="34"/>
    </row>
    <row r="1101">
      <c r="A1101" s="34"/>
      <c r="B1101" s="34"/>
      <c r="C1101" s="34"/>
      <c r="D1101" s="34"/>
      <c r="E1101" s="34"/>
      <c r="F1101" s="34"/>
      <c r="G1101" s="34"/>
      <c r="H1101" s="34"/>
      <c r="I1101" s="34"/>
      <c r="J1101" s="34"/>
      <c r="K1101" s="34"/>
      <c r="L1101" s="34"/>
      <c r="M1101" s="34"/>
      <c r="N1101" s="34"/>
      <c r="O1101" s="34"/>
      <c r="P1101" s="34"/>
      <c r="Q1101" s="34"/>
      <c r="R1101" s="34"/>
      <c r="S1101" s="34"/>
      <c r="T1101" s="34"/>
      <c r="U1101" s="34"/>
      <c r="V1101" s="34"/>
      <c r="W1101" s="34"/>
      <c r="X1101" s="34"/>
      <c r="Y1101" s="34"/>
      <c r="Z1101" s="34"/>
      <c r="AA1101" s="34"/>
    </row>
    <row r="1102">
      <c r="A1102" s="34"/>
      <c r="B1102" s="34"/>
      <c r="C1102" s="34"/>
      <c r="D1102" s="34"/>
      <c r="E1102" s="34"/>
      <c r="F1102" s="34"/>
      <c r="G1102" s="34"/>
      <c r="H1102" s="34"/>
      <c r="I1102" s="34"/>
      <c r="J1102" s="34"/>
      <c r="K1102" s="34"/>
      <c r="L1102" s="34"/>
      <c r="M1102" s="34"/>
      <c r="N1102" s="34"/>
      <c r="O1102" s="34"/>
      <c r="P1102" s="34"/>
      <c r="Q1102" s="34"/>
      <c r="R1102" s="34"/>
      <c r="S1102" s="34"/>
      <c r="T1102" s="34"/>
      <c r="U1102" s="34"/>
      <c r="V1102" s="34"/>
      <c r="W1102" s="34"/>
      <c r="X1102" s="34"/>
      <c r="Y1102" s="34"/>
      <c r="Z1102" s="34"/>
      <c r="AA1102" s="34"/>
    </row>
    <row r="1103">
      <c r="A1103" s="34"/>
      <c r="B1103" s="34"/>
      <c r="C1103" s="34"/>
      <c r="D1103" s="34"/>
      <c r="E1103" s="34"/>
      <c r="F1103" s="34"/>
      <c r="G1103" s="34"/>
      <c r="H1103" s="34"/>
      <c r="I1103" s="34"/>
      <c r="J1103" s="34"/>
      <c r="K1103" s="34"/>
      <c r="L1103" s="34"/>
      <c r="M1103" s="34"/>
      <c r="N1103" s="34"/>
      <c r="O1103" s="34"/>
      <c r="P1103" s="34"/>
      <c r="Q1103" s="34"/>
      <c r="R1103" s="34"/>
      <c r="S1103" s="34"/>
      <c r="T1103" s="34"/>
      <c r="U1103" s="34"/>
      <c r="V1103" s="34"/>
      <c r="W1103" s="34"/>
      <c r="X1103" s="34"/>
      <c r="Y1103" s="34"/>
      <c r="Z1103" s="34"/>
      <c r="AA1103" s="34"/>
    </row>
    <row r="1104">
      <c r="A1104" s="34"/>
      <c r="B1104" s="34"/>
      <c r="C1104" s="34"/>
      <c r="D1104" s="34"/>
      <c r="E1104" s="34"/>
      <c r="F1104" s="34"/>
      <c r="G1104" s="34"/>
      <c r="H1104" s="34"/>
      <c r="I1104" s="34"/>
      <c r="J1104" s="34"/>
      <c r="K1104" s="34"/>
      <c r="L1104" s="34"/>
      <c r="M1104" s="34"/>
      <c r="N1104" s="34"/>
      <c r="O1104" s="34"/>
      <c r="P1104" s="34"/>
      <c r="Q1104" s="34"/>
      <c r="R1104" s="34"/>
      <c r="S1104" s="34"/>
      <c r="T1104" s="34"/>
      <c r="U1104" s="34"/>
      <c r="V1104" s="34"/>
      <c r="W1104" s="34"/>
      <c r="X1104" s="34"/>
      <c r="Y1104" s="34"/>
      <c r="Z1104" s="34"/>
      <c r="AA1104" s="34"/>
    </row>
    <row r="1105">
      <c r="A1105" s="34"/>
      <c r="B1105" s="34"/>
      <c r="C1105" s="34"/>
      <c r="D1105" s="34"/>
      <c r="E1105" s="34"/>
      <c r="F1105" s="34"/>
      <c r="G1105" s="34"/>
      <c r="H1105" s="34"/>
      <c r="I1105" s="34"/>
      <c r="J1105" s="34"/>
      <c r="K1105" s="34"/>
      <c r="L1105" s="34"/>
      <c r="M1105" s="34"/>
      <c r="N1105" s="34"/>
      <c r="O1105" s="34"/>
      <c r="P1105" s="34"/>
      <c r="Q1105" s="34"/>
      <c r="R1105" s="34"/>
      <c r="S1105" s="34"/>
      <c r="T1105" s="34"/>
      <c r="U1105" s="34"/>
      <c r="V1105" s="34"/>
      <c r="W1105" s="34"/>
      <c r="X1105" s="34"/>
      <c r="Y1105" s="34"/>
      <c r="Z1105" s="34"/>
      <c r="AA1105" s="34"/>
    </row>
    <row r="1106">
      <c r="A1106" s="34"/>
      <c r="B1106" s="34"/>
      <c r="C1106" s="34"/>
      <c r="D1106" s="34"/>
      <c r="E1106" s="34"/>
      <c r="F1106" s="34"/>
      <c r="G1106" s="34"/>
      <c r="H1106" s="34"/>
      <c r="I1106" s="34"/>
      <c r="J1106" s="34"/>
      <c r="K1106" s="34"/>
      <c r="L1106" s="34"/>
      <c r="M1106" s="34"/>
      <c r="N1106" s="34"/>
      <c r="O1106" s="34"/>
      <c r="P1106" s="34"/>
      <c r="Q1106" s="34"/>
      <c r="R1106" s="34"/>
      <c r="S1106" s="34"/>
      <c r="T1106" s="34"/>
      <c r="U1106" s="34"/>
      <c r="V1106" s="34"/>
      <c r="W1106" s="34"/>
      <c r="X1106" s="34"/>
      <c r="Y1106" s="34"/>
      <c r="Z1106" s="34"/>
      <c r="AA1106" s="34"/>
    </row>
    <row r="1107">
      <c r="A1107" s="34"/>
      <c r="B1107" s="34"/>
      <c r="C1107" s="34"/>
      <c r="D1107" s="34"/>
      <c r="E1107" s="34"/>
      <c r="F1107" s="34"/>
      <c r="G1107" s="34"/>
      <c r="H1107" s="34"/>
      <c r="I1107" s="34"/>
      <c r="J1107" s="34"/>
      <c r="K1107" s="34"/>
      <c r="L1107" s="34"/>
      <c r="M1107" s="34"/>
      <c r="N1107" s="34"/>
      <c r="O1107" s="34"/>
      <c r="P1107" s="34"/>
      <c r="Q1107" s="34"/>
      <c r="R1107" s="34"/>
      <c r="S1107" s="34"/>
      <c r="T1107" s="34"/>
      <c r="U1107" s="34"/>
      <c r="V1107" s="34"/>
      <c r="W1107" s="34"/>
      <c r="X1107" s="34"/>
      <c r="Y1107" s="34"/>
      <c r="Z1107" s="34"/>
      <c r="AA1107" s="34"/>
    </row>
    <row r="1108">
      <c r="A1108" s="34"/>
      <c r="B1108" s="34"/>
      <c r="C1108" s="34"/>
      <c r="D1108" s="34"/>
      <c r="E1108" s="34"/>
      <c r="F1108" s="34"/>
      <c r="G1108" s="34"/>
      <c r="H1108" s="34"/>
      <c r="I1108" s="34"/>
      <c r="J1108" s="34"/>
      <c r="K1108" s="34"/>
      <c r="L1108" s="34"/>
      <c r="M1108" s="34"/>
      <c r="N1108" s="34"/>
      <c r="O1108" s="34"/>
      <c r="P1108" s="34"/>
      <c r="Q1108" s="34"/>
      <c r="R1108" s="34"/>
      <c r="S1108" s="34"/>
      <c r="T1108" s="34"/>
      <c r="U1108" s="34"/>
      <c r="V1108" s="34"/>
      <c r="W1108" s="34"/>
      <c r="X1108" s="34"/>
      <c r="Y1108" s="34"/>
      <c r="Z1108" s="34"/>
      <c r="AA1108" s="34"/>
    </row>
    <row r="1109">
      <c r="A1109" s="34"/>
      <c r="B1109" s="34"/>
      <c r="C1109" s="34"/>
      <c r="D1109" s="34"/>
      <c r="E1109" s="34"/>
      <c r="F1109" s="34"/>
      <c r="G1109" s="34"/>
      <c r="H1109" s="34"/>
      <c r="I1109" s="34"/>
      <c r="J1109" s="34"/>
      <c r="K1109" s="34"/>
      <c r="L1109" s="34"/>
      <c r="M1109" s="34"/>
      <c r="N1109" s="34"/>
      <c r="O1109" s="34"/>
      <c r="P1109" s="34"/>
      <c r="Q1109" s="34"/>
      <c r="R1109" s="34"/>
      <c r="S1109" s="34"/>
      <c r="T1109" s="34"/>
      <c r="U1109" s="34"/>
      <c r="V1109" s="34"/>
      <c r="W1109" s="34"/>
      <c r="X1109" s="34"/>
      <c r="Y1109" s="34"/>
      <c r="Z1109" s="34"/>
      <c r="AA1109" s="34"/>
    </row>
    <row r="1110">
      <c r="A1110" s="34"/>
      <c r="B1110" s="34"/>
      <c r="C1110" s="34"/>
      <c r="D1110" s="34"/>
      <c r="E1110" s="34"/>
      <c r="F1110" s="34"/>
      <c r="G1110" s="34"/>
      <c r="H1110" s="34"/>
      <c r="I1110" s="34"/>
      <c r="J1110" s="34"/>
      <c r="K1110" s="34"/>
      <c r="L1110" s="34"/>
      <c r="M1110" s="34"/>
      <c r="N1110" s="34"/>
      <c r="O1110" s="34"/>
      <c r="P1110" s="34"/>
      <c r="Q1110" s="34"/>
      <c r="R1110" s="34"/>
      <c r="S1110" s="34"/>
      <c r="T1110" s="34"/>
      <c r="U1110" s="34"/>
      <c r="V1110" s="34"/>
      <c r="W1110" s="34"/>
      <c r="X1110" s="34"/>
      <c r="Y1110" s="34"/>
      <c r="Z1110" s="34"/>
      <c r="AA1110" s="34"/>
    </row>
    <row r="1111">
      <c r="A1111" s="34"/>
      <c r="B1111" s="34"/>
      <c r="C1111" s="34"/>
      <c r="D1111" s="34"/>
      <c r="E1111" s="34"/>
      <c r="F1111" s="34"/>
      <c r="G1111" s="34"/>
      <c r="H1111" s="34"/>
      <c r="I1111" s="34"/>
      <c r="J1111" s="34"/>
      <c r="K1111" s="34"/>
      <c r="L1111" s="34"/>
      <c r="M1111" s="34"/>
      <c r="N1111" s="34"/>
      <c r="O1111" s="34"/>
      <c r="P1111" s="34"/>
      <c r="Q1111" s="34"/>
      <c r="R1111" s="34"/>
      <c r="S1111" s="34"/>
      <c r="T1111" s="34"/>
      <c r="U1111" s="34"/>
      <c r="V1111" s="34"/>
      <c r="W1111" s="34"/>
      <c r="X1111" s="34"/>
      <c r="Y1111" s="34"/>
      <c r="Z1111" s="34"/>
      <c r="AA1111" s="34"/>
    </row>
    <row r="1112">
      <c r="A1112" s="34"/>
      <c r="B1112" s="34"/>
      <c r="C1112" s="34"/>
      <c r="D1112" s="34"/>
      <c r="E1112" s="34"/>
      <c r="F1112" s="34"/>
      <c r="G1112" s="34"/>
      <c r="H1112" s="34"/>
      <c r="I1112" s="34"/>
      <c r="J1112" s="34"/>
      <c r="K1112" s="34"/>
      <c r="L1112" s="34"/>
      <c r="M1112" s="34"/>
      <c r="N1112" s="34"/>
      <c r="O1112" s="34"/>
      <c r="P1112" s="34"/>
      <c r="Q1112" s="34"/>
      <c r="R1112" s="34"/>
      <c r="S1112" s="34"/>
      <c r="T1112" s="34"/>
      <c r="U1112" s="34"/>
      <c r="V1112" s="34"/>
      <c r="W1112" s="34"/>
      <c r="X1112" s="34"/>
      <c r="Y1112" s="34"/>
      <c r="Z1112" s="34"/>
      <c r="AA1112" s="34"/>
    </row>
    <row r="1113">
      <c r="A1113" s="34"/>
      <c r="B1113" s="34"/>
      <c r="C1113" s="34"/>
      <c r="D1113" s="34"/>
      <c r="E1113" s="34"/>
      <c r="F1113" s="34"/>
      <c r="G1113" s="34"/>
      <c r="H1113" s="34"/>
      <c r="I1113" s="34"/>
      <c r="J1113" s="34"/>
      <c r="K1113" s="34"/>
      <c r="L1113" s="34"/>
      <c r="M1113" s="34"/>
      <c r="N1113" s="34"/>
      <c r="O1113" s="34"/>
      <c r="P1113" s="34"/>
      <c r="Q1113" s="34"/>
      <c r="R1113" s="34"/>
      <c r="S1113" s="34"/>
      <c r="T1113" s="34"/>
      <c r="U1113" s="34"/>
      <c r="V1113" s="34"/>
      <c r="W1113" s="34"/>
      <c r="X1113" s="34"/>
      <c r="Y1113" s="34"/>
      <c r="Z1113" s="34"/>
      <c r="AA1113" s="34"/>
    </row>
    <row r="1114">
      <c r="A1114" s="34"/>
      <c r="B1114" s="34"/>
      <c r="C1114" s="34"/>
      <c r="D1114" s="34"/>
      <c r="E1114" s="34"/>
      <c r="F1114" s="34"/>
      <c r="G1114" s="34"/>
      <c r="H1114" s="34"/>
      <c r="I1114" s="34"/>
      <c r="J1114" s="34"/>
      <c r="K1114" s="34"/>
      <c r="L1114" s="34"/>
      <c r="M1114" s="34"/>
      <c r="N1114" s="34"/>
      <c r="O1114" s="34"/>
      <c r="P1114" s="34"/>
      <c r="Q1114" s="34"/>
      <c r="R1114" s="34"/>
      <c r="S1114" s="34"/>
      <c r="T1114" s="34"/>
      <c r="U1114" s="34"/>
      <c r="V1114" s="34"/>
      <c r="W1114" s="34"/>
      <c r="X1114" s="34"/>
      <c r="Y1114" s="34"/>
      <c r="Z1114" s="34"/>
      <c r="AA1114" s="34"/>
    </row>
    <row r="1115">
      <c r="A1115" s="34"/>
      <c r="B1115" s="34"/>
      <c r="C1115" s="34"/>
      <c r="D1115" s="34"/>
      <c r="E1115" s="34"/>
      <c r="F1115" s="34"/>
      <c r="G1115" s="34"/>
      <c r="H1115" s="34"/>
      <c r="I1115" s="34"/>
      <c r="J1115" s="34"/>
      <c r="K1115" s="34"/>
      <c r="L1115" s="34"/>
      <c r="M1115" s="34"/>
      <c r="N1115" s="34"/>
      <c r="O1115" s="34"/>
      <c r="P1115" s="34"/>
      <c r="Q1115" s="34"/>
      <c r="R1115" s="34"/>
      <c r="S1115" s="34"/>
      <c r="T1115" s="34"/>
      <c r="U1115" s="34"/>
      <c r="V1115" s="34"/>
      <c r="W1115" s="34"/>
      <c r="X1115" s="34"/>
      <c r="Y1115" s="34"/>
      <c r="Z1115" s="34"/>
      <c r="AA1115" s="34"/>
    </row>
    <row r="1116">
      <c r="A1116" s="34"/>
      <c r="B1116" s="34"/>
      <c r="C1116" s="34"/>
      <c r="D1116" s="34"/>
      <c r="E1116" s="34"/>
      <c r="F1116" s="34"/>
      <c r="G1116" s="34"/>
      <c r="H1116" s="34"/>
      <c r="I1116" s="34"/>
      <c r="J1116" s="34"/>
      <c r="K1116" s="34"/>
      <c r="L1116" s="34"/>
      <c r="M1116" s="34"/>
      <c r="N1116" s="34"/>
      <c r="O1116" s="34"/>
      <c r="P1116" s="34"/>
      <c r="Q1116" s="34"/>
      <c r="R1116" s="34"/>
      <c r="S1116" s="34"/>
      <c r="T1116" s="34"/>
      <c r="U1116" s="34"/>
      <c r="V1116" s="34"/>
      <c r="W1116" s="34"/>
      <c r="X1116" s="34"/>
      <c r="Y1116" s="34"/>
      <c r="Z1116" s="34"/>
      <c r="AA1116" s="34"/>
    </row>
    <row r="1117">
      <c r="A1117" s="34"/>
      <c r="B1117" s="34"/>
      <c r="C1117" s="34"/>
      <c r="D1117" s="34"/>
      <c r="E1117" s="34"/>
      <c r="F1117" s="34"/>
      <c r="G1117" s="34"/>
      <c r="H1117" s="34"/>
      <c r="I1117" s="34"/>
      <c r="J1117" s="34"/>
      <c r="K1117" s="34"/>
      <c r="L1117" s="34"/>
      <c r="M1117" s="34"/>
      <c r="N1117" s="34"/>
      <c r="O1117" s="34"/>
      <c r="P1117" s="34"/>
      <c r="Q1117" s="34"/>
      <c r="R1117" s="34"/>
      <c r="S1117" s="34"/>
      <c r="T1117" s="34"/>
      <c r="U1117" s="34"/>
      <c r="V1117" s="34"/>
      <c r="W1117" s="34"/>
      <c r="X1117" s="34"/>
      <c r="Y1117" s="34"/>
      <c r="Z1117" s="34"/>
      <c r="AA1117" s="34"/>
    </row>
    <row r="1118">
      <c r="A1118" s="34"/>
      <c r="B1118" s="34"/>
      <c r="C1118" s="34"/>
      <c r="D1118" s="34"/>
      <c r="E1118" s="34"/>
      <c r="F1118" s="34"/>
      <c r="G1118" s="34"/>
      <c r="H1118" s="34"/>
      <c r="I1118" s="34"/>
      <c r="J1118" s="34"/>
      <c r="K1118" s="34"/>
      <c r="L1118" s="34"/>
      <c r="M1118" s="34"/>
      <c r="N1118" s="34"/>
      <c r="O1118" s="34"/>
      <c r="P1118" s="34"/>
      <c r="Q1118" s="34"/>
      <c r="R1118" s="34"/>
      <c r="S1118" s="34"/>
      <c r="T1118" s="34"/>
      <c r="U1118" s="34"/>
      <c r="V1118" s="34"/>
      <c r="W1118" s="34"/>
      <c r="X1118" s="34"/>
      <c r="Y1118" s="34"/>
      <c r="Z1118" s="34"/>
      <c r="AA1118" s="34"/>
    </row>
    <row r="1119">
      <c r="A1119" s="34"/>
      <c r="B1119" s="34"/>
      <c r="C1119" s="34"/>
      <c r="D1119" s="34"/>
      <c r="E1119" s="34"/>
      <c r="F1119" s="34"/>
      <c r="G1119" s="34"/>
      <c r="H1119" s="34"/>
      <c r="I1119" s="34"/>
      <c r="J1119" s="34"/>
      <c r="K1119" s="34"/>
      <c r="L1119" s="34"/>
      <c r="M1119" s="34"/>
      <c r="N1119" s="34"/>
      <c r="O1119" s="34"/>
      <c r="P1119" s="34"/>
      <c r="Q1119" s="34"/>
      <c r="R1119" s="34"/>
      <c r="S1119" s="34"/>
      <c r="T1119" s="34"/>
      <c r="U1119" s="34"/>
      <c r="V1119" s="34"/>
      <c r="W1119" s="34"/>
      <c r="X1119" s="34"/>
      <c r="Y1119" s="34"/>
      <c r="Z1119" s="34"/>
      <c r="AA1119" s="34"/>
    </row>
    <row r="1120">
      <c r="A1120" s="34"/>
      <c r="B1120" s="34"/>
      <c r="C1120" s="34"/>
      <c r="D1120" s="34"/>
      <c r="E1120" s="34"/>
      <c r="F1120" s="34"/>
      <c r="G1120" s="34"/>
      <c r="H1120" s="34"/>
      <c r="I1120" s="34"/>
      <c r="J1120" s="34"/>
      <c r="K1120" s="34"/>
      <c r="L1120" s="34"/>
      <c r="M1120" s="34"/>
      <c r="N1120" s="34"/>
      <c r="O1120" s="34"/>
      <c r="P1120" s="34"/>
      <c r="Q1120" s="34"/>
      <c r="R1120" s="34"/>
      <c r="S1120" s="34"/>
      <c r="T1120" s="34"/>
      <c r="U1120" s="34"/>
      <c r="V1120" s="34"/>
      <c r="W1120" s="34"/>
      <c r="X1120" s="34"/>
      <c r="Y1120" s="34"/>
      <c r="Z1120" s="34"/>
      <c r="AA1120" s="34"/>
    </row>
    <row r="1121">
      <c r="A1121" s="34"/>
      <c r="B1121" s="34"/>
      <c r="C1121" s="34"/>
      <c r="D1121" s="34"/>
      <c r="E1121" s="34"/>
      <c r="F1121" s="34"/>
      <c r="G1121" s="34"/>
      <c r="H1121" s="34"/>
      <c r="I1121" s="34"/>
      <c r="J1121" s="34"/>
      <c r="K1121" s="34"/>
      <c r="L1121" s="34"/>
      <c r="M1121" s="34"/>
      <c r="N1121" s="34"/>
      <c r="O1121" s="34"/>
      <c r="P1121" s="34"/>
      <c r="Q1121" s="34"/>
      <c r="R1121" s="34"/>
      <c r="S1121" s="34"/>
      <c r="T1121" s="34"/>
      <c r="U1121" s="34"/>
      <c r="V1121" s="34"/>
      <c r="W1121" s="34"/>
      <c r="X1121" s="34"/>
      <c r="Y1121" s="34"/>
      <c r="Z1121" s="34"/>
      <c r="AA1121" s="34"/>
    </row>
    <row r="1122">
      <c r="A1122" s="34"/>
      <c r="B1122" s="34"/>
      <c r="C1122" s="34"/>
      <c r="D1122" s="34"/>
      <c r="E1122" s="34"/>
      <c r="F1122" s="34"/>
      <c r="G1122" s="34"/>
      <c r="H1122" s="34"/>
      <c r="I1122" s="34"/>
      <c r="J1122" s="34"/>
      <c r="K1122" s="34"/>
      <c r="L1122" s="34"/>
      <c r="M1122" s="34"/>
      <c r="N1122" s="34"/>
      <c r="O1122" s="34"/>
      <c r="P1122" s="34"/>
      <c r="Q1122" s="34"/>
      <c r="R1122" s="34"/>
      <c r="S1122" s="34"/>
      <c r="T1122" s="34"/>
      <c r="U1122" s="34"/>
      <c r="V1122" s="34"/>
      <c r="W1122" s="34"/>
      <c r="X1122" s="34"/>
      <c r="Y1122" s="34"/>
      <c r="Z1122" s="34"/>
      <c r="AA1122" s="34"/>
    </row>
    <row r="1123">
      <c r="A1123" s="34"/>
      <c r="B1123" s="34"/>
      <c r="C1123" s="34"/>
      <c r="D1123" s="34"/>
      <c r="E1123" s="34"/>
      <c r="F1123" s="34"/>
      <c r="G1123" s="34"/>
      <c r="H1123" s="34"/>
      <c r="I1123" s="34"/>
      <c r="J1123" s="34"/>
      <c r="K1123" s="34"/>
      <c r="L1123" s="34"/>
      <c r="M1123" s="34"/>
      <c r="N1123" s="34"/>
      <c r="O1123" s="34"/>
      <c r="P1123" s="34"/>
      <c r="Q1123" s="34"/>
      <c r="R1123" s="34"/>
      <c r="S1123" s="34"/>
      <c r="T1123" s="34"/>
      <c r="U1123" s="34"/>
      <c r="V1123" s="34"/>
      <c r="W1123" s="34"/>
      <c r="X1123" s="34"/>
      <c r="Y1123" s="34"/>
      <c r="Z1123" s="34"/>
      <c r="AA1123" s="34"/>
    </row>
    <row r="1124">
      <c r="A1124" s="34"/>
      <c r="B1124" s="34"/>
      <c r="C1124" s="34"/>
      <c r="D1124" s="34"/>
      <c r="E1124" s="34"/>
      <c r="F1124" s="34"/>
      <c r="G1124" s="34"/>
      <c r="H1124" s="34"/>
      <c r="I1124" s="34"/>
      <c r="J1124" s="34"/>
      <c r="K1124" s="34"/>
      <c r="L1124" s="34"/>
      <c r="M1124" s="34"/>
      <c r="N1124" s="34"/>
      <c r="O1124" s="34"/>
      <c r="P1124" s="34"/>
      <c r="Q1124" s="34"/>
      <c r="R1124" s="34"/>
      <c r="S1124" s="34"/>
      <c r="T1124" s="34"/>
      <c r="U1124" s="34"/>
      <c r="V1124" s="34"/>
      <c r="W1124" s="34"/>
      <c r="X1124" s="34"/>
      <c r="Y1124" s="34"/>
      <c r="Z1124" s="34"/>
      <c r="AA1124" s="34"/>
    </row>
    <row r="1125">
      <c r="A1125" s="34"/>
      <c r="B1125" s="34"/>
      <c r="C1125" s="34"/>
      <c r="D1125" s="34"/>
      <c r="E1125" s="34"/>
      <c r="F1125" s="34"/>
      <c r="G1125" s="34"/>
      <c r="H1125" s="34"/>
      <c r="I1125" s="34"/>
      <c r="J1125" s="34"/>
      <c r="K1125" s="34"/>
      <c r="L1125" s="34"/>
      <c r="M1125" s="34"/>
      <c r="N1125" s="34"/>
      <c r="O1125" s="34"/>
      <c r="P1125" s="34"/>
      <c r="Q1125" s="34"/>
      <c r="R1125" s="34"/>
      <c r="S1125" s="34"/>
      <c r="T1125" s="34"/>
      <c r="U1125" s="34"/>
      <c r="V1125" s="34"/>
      <c r="W1125" s="34"/>
      <c r="X1125" s="34"/>
      <c r="Y1125" s="34"/>
      <c r="Z1125" s="34"/>
      <c r="AA1125" s="34"/>
    </row>
    <row r="1126">
      <c r="A1126" s="34"/>
      <c r="B1126" s="34"/>
      <c r="C1126" s="34"/>
      <c r="D1126" s="34"/>
      <c r="E1126" s="34"/>
      <c r="F1126" s="34"/>
      <c r="G1126" s="34"/>
      <c r="H1126" s="34"/>
      <c r="I1126" s="34"/>
      <c r="J1126" s="34"/>
      <c r="K1126" s="34"/>
      <c r="L1126" s="34"/>
      <c r="M1126" s="34"/>
      <c r="N1126" s="34"/>
      <c r="O1126" s="34"/>
      <c r="P1126" s="34"/>
      <c r="Q1126" s="34"/>
      <c r="R1126" s="34"/>
      <c r="S1126" s="34"/>
      <c r="T1126" s="34"/>
      <c r="U1126" s="34"/>
      <c r="V1126" s="34"/>
      <c r="W1126" s="34"/>
      <c r="X1126" s="34"/>
      <c r="Y1126" s="34"/>
      <c r="Z1126" s="34"/>
      <c r="AA1126" s="34"/>
    </row>
    <row r="1127">
      <c r="A1127" s="34"/>
      <c r="B1127" s="34"/>
      <c r="C1127" s="34"/>
      <c r="D1127" s="34"/>
      <c r="E1127" s="34"/>
      <c r="F1127" s="34"/>
      <c r="G1127" s="34"/>
      <c r="H1127" s="34"/>
      <c r="I1127" s="34"/>
      <c r="J1127" s="34"/>
      <c r="K1127" s="34"/>
      <c r="L1127" s="34"/>
      <c r="M1127" s="34"/>
      <c r="N1127" s="34"/>
      <c r="O1127" s="34"/>
      <c r="P1127" s="34"/>
      <c r="Q1127" s="34"/>
      <c r="R1127" s="34"/>
      <c r="S1127" s="34"/>
      <c r="T1127" s="34"/>
      <c r="U1127" s="34"/>
      <c r="V1127" s="34"/>
      <c r="W1127" s="34"/>
      <c r="X1127" s="34"/>
      <c r="Y1127" s="34"/>
      <c r="Z1127" s="34"/>
      <c r="AA1127" s="34"/>
    </row>
    <row r="1128">
      <c r="A1128" s="34"/>
      <c r="B1128" s="34"/>
      <c r="C1128" s="34"/>
      <c r="D1128" s="34"/>
      <c r="E1128" s="34"/>
      <c r="F1128" s="34"/>
      <c r="G1128" s="34"/>
      <c r="H1128" s="34"/>
      <c r="I1128" s="34"/>
      <c r="J1128" s="34"/>
      <c r="K1128" s="34"/>
      <c r="L1128" s="34"/>
      <c r="M1128" s="34"/>
      <c r="N1128" s="34"/>
      <c r="O1128" s="34"/>
      <c r="P1128" s="34"/>
      <c r="Q1128" s="34"/>
      <c r="R1128" s="34"/>
      <c r="S1128" s="34"/>
      <c r="T1128" s="34"/>
      <c r="U1128" s="34"/>
      <c r="V1128" s="34"/>
      <c r="W1128" s="34"/>
      <c r="X1128" s="34"/>
      <c r="Y1128" s="34"/>
      <c r="Z1128" s="34"/>
      <c r="AA1128" s="34"/>
    </row>
    <row r="1129">
      <c r="A1129" s="34"/>
      <c r="B1129" s="34"/>
      <c r="C1129" s="34"/>
      <c r="D1129" s="34"/>
      <c r="E1129" s="34"/>
      <c r="F1129" s="34"/>
      <c r="G1129" s="34"/>
      <c r="H1129" s="34"/>
      <c r="I1129" s="34"/>
      <c r="J1129" s="34"/>
      <c r="K1129" s="34"/>
      <c r="L1129" s="34"/>
      <c r="M1129" s="34"/>
      <c r="N1129" s="34"/>
      <c r="O1129" s="34"/>
      <c r="P1129" s="34"/>
      <c r="Q1129" s="34"/>
      <c r="R1129" s="34"/>
      <c r="S1129" s="34"/>
      <c r="T1129" s="34"/>
      <c r="U1129" s="34"/>
      <c r="V1129" s="34"/>
      <c r="W1129" s="34"/>
      <c r="X1129" s="34"/>
      <c r="Y1129" s="34"/>
      <c r="Z1129" s="34"/>
      <c r="AA1129" s="34"/>
    </row>
    <row r="1130">
      <c r="A1130" s="34"/>
      <c r="B1130" s="34"/>
      <c r="C1130" s="34"/>
      <c r="D1130" s="34"/>
      <c r="E1130" s="34"/>
      <c r="F1130" s="34"/>
      <c r="G1130" s="34"/>
      <c r="H1130" s="34"/>
      <c r="I1130" s="34"/>
      <c r="J1130" s="34"/>
      <c r="K1130" s="34"/>
      <c r="L1130" s="34"/>
      <c r="M1130" s="34"/>
      <c r="N1130" s="34"/>
      <c r="O1130" s="34"/>
      <c r="P1130" s="34"/>
      <c r="Q1130" s="34"/>
      <c r="R1130" s="34"/>
      <c r="S1130" s="34"/>
      <c r="T1130" s="34"/>
      <c r="U1130" s="34"/>
      <c r="V1130" s="34"/>
      <c r="W1130" s="34"/>
      <c r="X1130" s="34"/>
      <c r="Y1130" s="34"/>
      <c r="Z1130" s="34"/>
      <c r="AA1130" s="34"/>
    </row>
    <row r="1131">
      <c r="A1131" s="34"/>
      <c r="B1131" s="34"/>
      <c r="C1131" s="34"/>
      <c r="D1131" s="34"/>
      <c r="E1131" s="34"/>
      <c r="F1131" s="34"/>
      <c r="G1131" s="34"/>
      <c r="H1131" s="34"/>
      <c r="I1131" s="34"/>
      <c r="J1131" s="34"/>
      <c r="K1131" s="34"/>
      <c r="L1131" s="34"/>
      <c r="M1131" s="34"/>
      <c r="N1131" s="34"/>
      <c r="O1131" s="34"/>
      <c r="P1131" s="34"/>
      <c r="Q1131" s="34"/>
      <c r="R1131" s="34"/>
      <c r="S1131" s="34"/>
      <c r="T1131" s="34"/>
      <c r="U1131" s="34"/>
      <c r="V1131" s="34"/>
      <c r="W1131" s="34"/>
      <c r="X1131" s="34"/>
      <c r="Y1131" s="34"/>
      <c r="Z1131" s="34"/>
      <c r="AA1131" s="34"/>
    </row>
    <row r="1132">
      <c r="A1132" s="34"/>
      <c r="B1132" s="34"/>
      <c r="C1132" s="34"/>
      <c r="D1132" s="34"/>
      <c r="E1132" s="34"/>
      <c r="F1132" s="34"/>
      <c r="G1132" s="34"/>
      <c r="H1132" s="34"/>
      <c r="I1132" s="34"/>
      <c r="J1132" s="34"/>
      <c r="K1132" s="34"/>
      <c r="L1132" s="34"/>
      <c r="M1132" s="34"/>
      <c r="N1132" s="34"/>
      <c r="O1132" s="34"/>
      <c r="P1132" s="34"/>
      <c r="Q1132" s="34"/>
      <c r="R1132" s="34"/>
      <c r="S1132" s="34"/>
      <c r="T1132" s="34"/>
      <c r="U1132" s="34"/>
      <c r="V1132" s="34"/>
      <c r="W1132" s="34"/>
      <c r="X1132" s="34"/>
      <c r="Y1132" s="34"/>
      <c r="Z1132" s="34"/>
      <c r="AA1132" s="34"/>
    </row>
    <row r="1133">
      <c r="A1133" s="34"/>
      <c r="B1133" s="34"/>
      <c r="C1133" s="34"/>
      <c r="D1133" s="34"/>
      <c r="E1133" s="34"/>
      <c r="F1133" s="34"/>
      <c r="G1133" s="34"/>
      <c r="H1133" s="34"/>
      <c r="I1133" s="34"/>
      <c r="J1133" s="34"/>
      <c r="K1133" s="34"/>
      <c r="L1133" s="34"/>
      <c r="M1133" s="34"/>
      <c r="N1133" s="34"/>
      <c r="O1133" s="34"/>
      <c r="P1133" s="34"/>
      <c r="Q1133" s="34"/>
      <c r="R1133" s="34"/>
      <c r="S1133" s="34"/>
      <c r="T1133" s="34"/>
      <c r="U1133" s="34"/>
      <c r="V1133" s="34"/>
      <c r="W1133" s="34"/>
      <c r="X1133" s="34"/>
      <c r="Y1133" s="34"/>
      <c r="Z1133" s="34"/>
      <c r="AA1133" s="34"/>
    </row>
    <row r="1134">
      <c r="A1134" s="34"/>
      <c r="B1134" s="34"/>
      <c r="C1134" s="34"/>
      <c r="D1134" s="34"/>
      <c r="E1134" s="34"/>
      <c r="F1134" s="34"/>
      <c r="G1134" s="34"/>
      <c r="H1134" s="34"/>
      <c r="I1134" s="34"/>
      <c r="J1134" s="34"/>
      <c r="K1134" s="34"/>
      <c r="L1134" s="34"/>
      <c r="M1134" s="34"/>
      <c r="N1134" s="34"/>
      <c r="O1134" s="34"/>
      <c r="P1134" s="34"/>
      <c r="Q1134" s="34"/>
      <c r="R1134" s="34"/>
      <c r="S1134" s="34"/>
      <c r="T1134" s="34"/>
      <c r="U1134" s="34"/>
      <c r="V1134" s="34"/>
      <c r="W1134" s="34"/>
      <c r="X1134" s="34"/>
      <c r="Y1134" s="34"/>
      <c r="Z1134" s="34"/>
      <c r="AA1134" s="34"/>
    </row>
    <row r="1135">
      <c r="A1135" s="34"/>
      <c r="B1135" s="34"/>
      <c r="C1135" s="34"/>
      <c r="D1135" s="34"/>
      <c r="E1135" s="34"/>
      <c r="F1135" s="34"/>
      <c r="G1135" s="34"/>
      <c r="H1135" s="34"/>
      <c r="I1135" s="34"/>
      <c r="J1135" s="34"/>
      <c r="K1135" s="34"/>
      <c r="L1135" s="34"/>
      <c r="M1135" s="34"/>
      <c r="N1135" s="34"/>
      <c r="O1135" s="34"/>
      <c r="P1135" s="34"/>
      <c r="Q1135" s="34"/>
      <c r="R1135" s="34"/>
      <c r="S1135" s="34"/>
      <c r="T1135" s="34"/>
      <c r="U1135" s="34"/>
      <c r="V1135" s="34"/>
      <c r="W1135" s="34"/>
      <c r="X1135" s="34"/>
      <c r="Y1135" s="34"/>
      <c r="Z1135" s="34"/>
      <c r="AA1135" s="34"/>
    </row>
    <row r="1136">
      <c r="A1136" s="34"/>
      <c r="B1136" s="34"/>
      <c r="C1136" s="34"/>
      <c r="D1136" s="34"/>
      <c r="E1136" s="34"/>
      <c r="F1136" s="34"/>
      <c r="G1136" s="34"/>
      <c r="H1136" s="34"/>
      <c r="I1136" s="34"/>
      <c r="J1136" s="34"/>
      <c r="K1136" s="34"/>
      <c r="L1136" s="34"/>
      <c r="M1136" s="34"/>
      <c r="N1136" s="34"/>
      <c r="O1136" s="34"/>
      <c r="P1136" s="34"/>
      <c r="Q1136" s="34"/>
      <c r="R1136" s="34"/>
      <c r="S1136" s="34"/>
      <c r="T1136" s="34"/>
      <c r="U1136" s="34"/>
      <c r="V1136" s="34"/>
      <c r="W1136" s="34"/>
      <c r="X1136" s="34"/>
      <c r="Y1136" s="34"/>
      <c r="Z1136" s="34"/>
      <c r="AA1136" s="34"/>
    </row>
    <row r="1137">
      <c r="A1137" s="34"/>
      <c r="B1137" s="34"/>
      <c r="C1137" s="34"/>
      <c r="D1137" s="34"/>
      <c r="E1137" s="34"/>
      <c r="F1137" s="34"/>
      <c r="G1137" s="34"/>
      <c r="H1137" s="34"/>
      <c r="I1137" s="34"/>
      <c r="J1137" s="34"/>
      <c r="K1137" s="34"/>
      <c r="L1137" s="34"/>
      <c r="M1137" s="34"/>
      <c r="N1137" s="34"/>
      <c r="O1137" s="34"/>
      <c r="P1137" s="34"/>
      <c r="Q1137" s="34"/>
      <c r="R1137" s="34"/>
      <c r="S1137" s="34"/>
      <c r="T1137" s="34"/>
      <c r="U1137" s="34"/>
      <c r="V1137" s="34"/>
      <c r="W1137" s="34"/>
      <c r="X1137" s="34"/>
      <c r="Y1137" s="34"/>
      <c r="Z1137" s="34"/>
      <c r="AA1137" s="34"/>
    </row>
    <row r="1138">
      <c r="A1138" s="34"/>
      <c r="B1138" s="34"/>
      <c r="C1138" s="34"/>
      <c r="D1138" s="34"/>
      <c r="E1138" s="34"/>
      <c r="F1138" s="34"/>
      <c r="G1138" s="34"/>
      <c r="H1138" s="34"/>
      <c r="I1138" s="34"/>
      <c r="J1138" s="34"/>
      <c r="K1138" s="34"/>
      <c r="L1138" s="34"/>
      <c r="M1138" s="34"/>
      <c r="N1138" s="34"/>
      <c r="O1138" s="34"/>
      <c r="P1138" s="34"/>
      <c r="Q1138" s="34"/>
      <c r="R1138" s="34"/>
      <c r="S1138" s="34"/>
      <c r="T1138" s="34"/>
      <c r="U1138" s="34"/>
      <c r="V1138" s="34"/>
      <c r="W1138" s="34"/>
      <c r="X1138" s="34"/>
      <c r="Y1138" s="34"/>
      <c r="Z1138" s="34"/>
      <c r="AA1138" s="34"/>
    </row>
    <row r="1139">
      <c r="A1139" s="34"/>
      <c r="B1139" s="34"/>
      <c r="C1139" s="34"/>
      <c r="D1139" s="34"/>
      <c r="E1139" s="34"/>
      <c r="F1139" s="34"/>
      <c r="G1139" s="34"/>
      <c r="H1139" s="34"/>
      <c r="I1139" s="34"/>
      <c r="J1139" s="34"/>
      <c r="K1139" s="34"/>
      <c r="L1139" s="34"/>
      <c r="M1139" s="34"/>
      <c r="N1139" s="34"/>
      <c r="O1139" s="34"/>
      <c r="P1139" s="34"/>
      <c r="Q1139" s="34"/>
      <c r="R1139" s="34"/>
      <c r="S1139" s="34"/>
      <c r="T1139" s="34"/>
      <c r="U1139" s="34"/>
      <c r="V1139" s="34"/>
      <c r="W1139" s="34"/>
      <c r="X1139" s="34"/>
      <c r="Y1139" s="34"/>
      <c r="Z1139" s="34"/>
      <c r="AA1139" s="34"/>
    </row>
    <row r="1140">
      <c r="A1140" s="34"/>
      <c r="B1140" s="34"/>
      <c r="C1140" s="34"/>
      <c r="D1140" s="34"/>
      <c r="E1140" s="34"/>
      <c r="F1140" s="34"/>
      <c r="G1140" s="34"/>
      <c r="H1140" s="34"/>
      <c r="I1140" s="34"/>
      <c r="J1140" s="34"/>
      <c r="K1140" s="34"/>
      <c r="L1140" s="34"/>
      <c r="M1140" s="34"/>
      <c r="N1140" s="34"/>
      <c r="O1140" s="34"/>
      <c r="P1140" s="34"/>
      <c r="Q1140" s="34"/>
      <c r="R1140" s="34"/>
      <c r="S1140" s="34"/>
      <c r="T1140" s="34"/>
      <c r="U1140" s="34"/>
      <c r="V1140" s="34"/>
      <c r="W1140" s="34"/>
      <c r="X1140" s="34"/>
      <c r="Y1140" s="34"/>
      <c r="Z1140" s="34"/>
      <c r="AA1140" s="34"/>
    </row>
    <row r="1141">
      <c r="A1141" s="34"/>
      <c r="B1141" s="34"/>
      <c r="C1141" s="34"/>
      <c r="D1141" s="34"/>
      <c r="E1141" s="34"/>
      <c r="F1141" s="34"/>
      <c r="G1141" s="34"/>
      <c r="H1141" s="34"/>
      <c r="I1141" s="34"/>
      <c r="J1141" s="34"/>
      <c r="K1141" s="34"/>
      <c r="L1141" s="34"/>
      <c r="M1141" s="34"/>
      <c r="N1141" s="34"/>
      <c r="O1141" s="34"/>
      <c r="P1141" s="34"/>
      <c r="Q1141" s="34"/>
      <c r="R1141" s="34"/>
      <c r="S1141" s="34"/>
      <c r="T1141" s="34"/>
      <c r="U1141" s="34"/>
      <c r="V1141" s="34"/>
      <c r="W1141" s="34"/>
      <c r="X1141" s="34"/>
      <c r="Y1141" s="34"/>
      <c r="Z1141" s="34"/>
      <c r="AA1141" s="34"/>
    </row>
    <row r="1142">
      <c r="A1142" s="34"/>
      <c r="B1142" s="34"/>
      <c r="C1142" s="34"/>
      <c r="D1142" s="34"/>
      <c r="E1142" s="34"/>
      <c r="F1142" s="34"/>
      <c r="G1142" s="34"/>
      <c r="H1142" s="34"/>
      <c r="I1142" s="34"/>
      <c r="J1142" s="34"/>
      <c r="K1142" s="34"/>
      <c r="L1142" s="34"/>
      <c r="M1142" s="34"/>
      <c r="N1142" s="34"/>
      <c r="O1142" s="34"/>
      <c r="P1142" s="34"/>
      <c r="Q1142" s="34"/>
      <c r="R1142" s="34"/>
      <c r="S1142" s="34"/>
      <c r="T1142" s="34"/>
      <c r="U1142" s="34"/>
      <c r="V1142" s="34"/>
      <c r="W1142" s="34"/>
      <c r="X1142" s="34"/>
      <c r="Y1142" s="34"/>
      <c r="Z1142" s="34"/>
      <c r="AA1142" s="34"/>
    </row>
    <row r="1143">
      <c r="A1143" s="34"/>
      <c r="B1143" s="34"/>
      <c r="C1143" s="34"/>
      <c r="D1143" s="34"/>
      <c r="E1143" s="34"/>
      <c r="F1143" s="34"/>
      <c r="G1143" s="34"/>
      <c r="H1143" s="34"/>
      <c r="I1143" s="34"/>
      <c r="J1143" s="34"/>
      <c r="K1143" s="34"/>
      <c r="L1143" s="34"/>
      <c r="M1143" s="34"/>
      <c r="N1143" s="34"/>
      <c r="O1143" s="34"/>
      <c r="P1143" s="34"/>
      <c r="Q1143" s="34"/>
      <c r="R1143" s="34"/>
      <c r="S1143" s="34"/>
      <c r="T1143" s="34"/>
      <c r="U1143" s="34"/>
      <c r="V1143" s="34"/>
      <c r="W1143" s="34"/>
      <c r="X1143" s="34"/>
      <c r="Y1143" s="34"/>
      <c r="Z1143" s="34"/>
      <c r="AA1143" s="34"/>
    </row>
    <row r="1144">
      <c r="A1144" s="34"/>
      <c r="B1144" s="34"/>
      <c r="C1144" s="34"/>
      <c r="D1144" s="34"/>
      <c r="E1144" s="34"/>
      <c r="F1144" s="34"/>
      <c r="G1144" s="34"/>
      <c r="H1144" s="34"/>
      <c r="I1144" s="34"/>
      <c r="J1144" s="34"/>
      <c r="K1144" s="34"/>
      <c r="L1144" s="34"/>
      <c r="M1144" s="34"/>
      <c r="N1144" s="34"/>
      <c r="O1144" s="34"/>
      <c r="P1144" s="34"/>
      <c r="Q1144" s="34"/>
      <c r="R1144" s="34"/>
      <c r="S1144" s="34"/>
      <c r="T1144" s="34"/>
      <c r="U1144" s="34"/>
      <c r="V1144" s="34"/>
      <c r="W1144" s="34"/>
      <c r="X1144" s="34"/>
      <c r="Y1144" s="34"/>
      <c r="Z1144" s="34"/>
      <c r="AA1144" s="34"/>
    </row>
    <row r="1145">
      <c r="A1145" s="34"/>
      <c r="B1145" s="34"/>
      <c r="C1145" s="34"/>
      <c r="D1145" s="34"/>
      <c r="E1145" s="34"/>
      <c r="F1145" s="34"/>
      <c r="G1145" s="34"/>
      <c r="H1145" s="34"/>
      <c r="I1145" s="34"/>
      <c r="J1145" s="34"/>
      <c r="K1145" s="34"/>
      <c r="L1145" s="34"/>
      <c r="M1145" s="34"/>
      <c r="N1145" s="34"/>
      <c r="O1145" s="34"/>
      <c r="P1145" s="34"/>
      <c r="Q1145" s="34"/>
      <c r="R1145" s="34"/>
      <c r="S1145" s="34"/>
      <c r="T1145" s="34"/>
      <c r="U1145" s="34"/>
      <c r="V1145" s="34"/>
      <c r="W1145" s="34"/>
      <c r="X1145" s="34"/>
      <c r="Y1145" s="34"/>
      <c r="Z1145" s="34"/>
      <c r="AA1145" s="34"/>
    </row>
    <row r="1146">
      <c r="A1146" s="34"/>
      <c r="B1146" s="34"/>
      <c r="C1146" s="34"/>
      <c r="D1146" s="34"/>
      <c r="E1146" s="34"/>
      <c r="F1146" s="34"/>
      <c r="G1146" s="34"/>
      <c r="H1146" s="34"/>
      <c r="I1146" s="34"/>
      <c r="J1146" s="34"/>
      <c r="K1146" s="34"/>
      <c r="L1146" s="34"/>
      <c r="M1146" s="34"/>
      <c r="N1146" s="34"/>
      <c r="O1146" s="34"/>
      <c r="P1146" s="34"/>
      <c r="Q1146" s="34"/>
      <c r="R1146" s="34"/>
      <c r="S1146" s="34"/>
      <c r="T1146" s="34"/>
      <c r="U1146" s="34"/>
      <c r="V1146" s="34"/>
      <c r="W1146" s="34"/>
      <c r="X1146" s="34"/>
      <c r="Y1146" s="34"/>
      <c r="Z1146" s="34"/>
      <c r="AA1146" s="34"/>
    </row>
    <row r="1147">
      <c r="A1147" s="34"/>
      <c r="B1147" s="34"/>
      <c r="C1147" s="34"/>
      <c r="D1147" s="34"/>
      <c r="E1147" s="34"/>
      <c r="F1147" s="34"/>
      <c r="G1147" s="34"/>
      <c r="H1147" s="34"/>
      <c r="I1147" s="34"/>
      <c r="J1147" s="34"/>
      <c r="K1147" s="34"/>
      <c r="L1147" s="34"/>
      <c r="M1147" s="34"/>
      <c r="N1147" s="34"/>
      <c r="O1147" s="34"/>
      <c r="P1147" s="34"/>
      <c r="Q1147" s="34"/>
      <c r="R1147" s="34"/>
      <c r="S1147" s="34"/>
      <c r="T1147" s="34"/>
      <c r="U1147" s="34"/>
      <c r="V1147" s="34"/>
      <c r="W1147" s="34"/>
      <c r="X1147" s="34"/>
      <c r="Y1147" s="34"/>
      <c r="Z1147" s="34"/>
      <c r="AA1147" s="34"/>
    </row>
    <row r="1148">
      <c r="A1148" s="34"/>
      <c r="B1148" s="34"/>
      <c r="C1148" s="34"/>
      <c r="D1148" s="34"/>
      <c r="E1148" s="34"/>
      <c r="F1148" s="34"/>
      <c r="G1148" s="34"/>
      <c r="H1148" s="34"/>
      <c r="I1148" s="34"/>
      <c r="J1148" s="34"/>
      <c r="K1148" s="34"/>
      <c r="L1148" s="34"/>
      <c r="M1148" s="34"/>
      <c r="N1148" s="34"/>
      <c r="O1148" s="34"/>
      <c r="P1148" s="34"/>
      <c r="Q1148" s="34"/>
      <c r="R1148" s="34"/>
      <c r="S1148" s="34"/>
      <c r="T1148" s="34"/>
      <c r="U1148" s="34"/>
      <c r="V1148" s="34"/>
      <c r="W1148" s="34"/>
      <c r="X1148" s="34"/>
      <c r="Y1148" s="34"/>
      <c r="Z1148" s="34"/>
      <c r="AA1148" s="34"/>
    </row>
    <row r="1149">
      <c r="A1149" s="34"/>
      <c r="B1149" s="34"/>
      <c r="C1149" s="34"/>
      <c r="D1149" s="34"/>
      <c r="E1149" s="34"/>
      <c r="F1149" s="34"/>
      <c r="G1149" s="34"/>
      <c r="H1149" s="34"/>
      <c r="I1149" s="34"/>
      <c r="J1149" s="34"/>
      <c r="K1149" s="34"/>
      <c r="L1149" s="34"/>
      <c r="M1149" s="34"/>
      <c r="N1149" s="34"/>
      <c r="O1149" s="34"/>
      <c r="P1149" s="34"/>
      <c r="Q1149" s="34"/>
      <c r="R1149" s="34"/>
      <c r="S1149" s="34"/>
      <c r="T1149" s="34"/>
      <c r="U1149" s="34"/>
      <c r="V1149" s="34"/>
      <c r="W1149" s="34"/>
      <c r="X1149" s="34"/>
      <c r="Y1149" s="34"/>
      <c r="Z1149" s="34"/>
      <c r="AA1149" s="34"/>
    </row>
    <row r="1150">
      <c r="A1150" s="34"/>
      <c r="B1150" s="34"/>
      <c r="C1150" s="34"/>
      <c r="D1150" s="34"/>
      <c r="E1150" s="34"/>
      <c r="F1150" s="34"/>
      <c r="G1150" s="34"/>
      <c r="H1150" s="34"/>
      <c r="I1150" s="34"/>
      <c r="J1150" s="34"/>
      <c r="K1150" s="34"/>
      <c r="L1150" s="34"/>
      <c r="M1150" s="34"/>
      <c r="N1150" s="34"/>
      <c r="O1150" s="34"/>
      <c r="P1150" s="34"/>
      <c r="Q1150" s="34"/>
      <c r="R1150" s="34"/>
      <c r="S1150" s="34"/>
      <c r="T1150" s="34"/>
      <c r="U1150" s="34"/>
      <c r="V1150" s="34"/>
      <c r="W1150" s="34"/>
      <c r="X1150" s="34"/>
      <c r="Y1150" s="34"/>
      <c r="Z1150" s="34"/>
      <c r="AA1150" s="34"/>
    </row>
    <row r="1151">
      <c r="A1151" s="34"/>
      <c r="B1151" s="34"/>
      <c r="C1151" s="34"/>
      <c r="D1151" s="34"/>
      <c r="E1151" s="34"/>
      <c r="F1151" s="34"/>
      <c r="G1151" s="34"/>
      <c r="H1151" s="34"/>
      <c r="I1151" s="34"/>
      <c r="J1151" s="34"/>
      <c r="K1151" s="34"/>
      <c r="L1151" s="34"/>
      <c r="M1151" s="34"/>
      <c r="N1151" s="34"/>
      <c r="O1151" s="34"/>
      <c r="P1151" s="34"/>
      <c r="Q1151" s="34"/>
      <c r="R1151" s="34"/>
      <c r="S1151" s="34"/>
      <c r="T1151" s="34"/>
      <c r="U1151" s="34"/>
      <c r="V1151" s="34"/>
      <c r="W1151" s="34"/>
      <c r="X1151" s="34"/>
      <c r="Y1151" s="34"/>
      <c r="Z1151" s="34"/>
      <c r="AA1151" s="34"/>
    </row>
    <row r="1152">
      <c r="A1152" s="34"/>
      <c r="B1152" s="34"/>
      <c r="C1152" s="34"/>
      <c r="D1152" s="34"/>
      <c r="E1152" s="34"/>
      <c r="F1152" s="34"/>
      <c r="G1152" s="34"/>
      <c r="H1152" s="34"/>
      <c r="I1152" s="34"/>
      <c r="J1152" s="34"/>
      <c r="K1152" s="34"/>
      <c r="L1152" s="34"/>
      <c r="M1152" s="34"/>
      <c r="N1152" s="34"/>
      <c r="O1152" s="34"/>
      <c r="P1152" s="34"/>
      <c r="Q1152" s="34"/>
      <c r="R1152" s="34"/>
      <c r="S1152" s="34"/>
      <c r="T1152" s="34"/>
      <c r="U1152" s="34"/>
      <c r="V1152" s="34"/>
      <c r="W1152" s="34"/>
      <c r="X1152" s="34"/>
      <c r="Y1152" s="34"/>
      <c r="Z1152" s="34"/>
      <c r="AA1152" s="34"/>
    </row>
    <row r="1153">
      <c r="A1153" s="34"/>
      <c r="B1153" s="34"/>
      <c r="C1153" s="34"/>
      <c r="D1153" s="34"/>
      <c r="E1153" s="34"/>
      <c r="F1153" s="34"/>
      <c r="G1153" s="34"/>
      <c r="H1153" s="34"/>
      <c r="I1153" s="34"/>
      <c r="J1153" s="34"/>
      <c r="K1153" s="34"/>
      <c r="L1153" s="34"/>
      <c r="M1153" s="34"/>
      <c r="N1153" s="34"/>
      <c r="O1153" s="34"/>
      <c r="P1153" s="34"/>
      <c r="Q1153" s="34"/>
      <c r="R1153" s="34"/>
      <c r="S1153" s="34"/>
      <c r="T1153" s="34"/>
      <c r="U1153" s="34"/>
      <c r="V1153" s="34"/>
      <c r="W1153" s="34"/>
      <c r="X1153" s="34"/>
      <c r="Y1153" s="34"/>
      <c r="Z1153" s="34"/>
      <c r="AA1153" s="34"/>
    </row>
    <row r="1154">
      <c r="A1154" s="34"/>
      <c r="B1154" s="34"/>
      <c r="C1154" s="34"/>
      <c r="D1154" s="34"/>
      <c r="E1154" s="34"/>
      <c r="F1154" s="34"/>
      <c r="G1154" s="34"/>
      <c r="H1154" s="34"/>
      <c r="I1154" s="34"/>
      <c r="J1154" s="34"/>
      <c r="K1154" s="34"/>
      <c r="L1154" s="34"/>
      <c r="M1154" s="34"/>
      <c r="N1154" s="34"/>
      <c r="O1154" s="34"/>
      <c r="P1154" s="34"/>
      <c r="Q1154" s="34"/>
      <c r="R1154" s="34"/>
      <c r="S1154" s="34"/>
      <c r="T1154" s="34"/>
      <c r="U1154" s="34"/>
      <c r="V1154" s="34"/>
      <c r="W1154" s="34"/>
      <c r="X1154" s="34"/>
      <c r="Y1154" s="34"/>
      <c r="Z1154" s="34"/>
      <c r="AA1154" s="34"/>
    </row>
    <row r="1155">
      <c r="A1155" s="34"/>
      <c r="B1155" s="34"/>
      <c r="C1155" s="34"/>
      <c r="D1155" s="34"/>
      <c r="E1155" s="34"/>
      <c r="F1155" s="34"/>
      <c r="G1155" s="34"/>
      <c r="H1155" s="34"/>
      <c r="I1155" s="34"/>
      <c r="J1155" s="34"/>
      <c r="K1155" s="34"/>
      <c r="L1155" s="34"/>
      <c r="M1155" s="34"/>
      <c r="N1155" s="34"/>
      <c r="O1155" s="34"/>
      <c r="P1155" s="34"/>
      <c r="Q1155" s="34"/>
      <c r="R1155" s="34"/>
      <c r="S1155" s="34"/>
      <c r="T1155" s="34"/>
      <c r="U1155" s="34"/>
      <c r="V1155" s="34"/>
      <c r="W1155" s="34"/>
      <c r="X1155" s="34"/>
      <c r="Y1155" s="34"/>
      <c r="Z1155" s="34"/>
      <c r="AA1155" s="34"/>
    </row>
    <row r="1156">
      <c r="A1156" s="34"/>
      <c r="B1156" s="34"/>
      <c r="C1156" s="34"/>
      <c r="D1156" s="34"/>
      <c r="E1156" s="34"/>
      <c r="F1156" s="34"/>
      <c r="G1156" s="34"/>
      <c r="H1156" s="34"/>
      <c r="I1156" s="34"/>
      <c r="J1156" s="34"/>
      <c r="K1156" s="34"/>
      <c r="L1156" s="34"/>
      <c r="M1156" s="34"/>
      <c r="N1156" s="34"/>
      <c r="O1156" s="34"/>
      <c r="P1156" s="34"/>
      <c r="Q1156" s="34"/>
      <c r="R1156" s="34"/>
      <c r="S1156" s="34"/>
      <c r="T1156" s="34"/>
      <c r="U1156" s="34"/>
      <c r="V1156" s="34"/>
      <c r="W1156" s="34"/>
      <c r="X1156" s="34"/>
      <c r="Y1156" s="34"/>
      <c r="Z1156" s="34"/>
      <c r="AA1156" s="34"/>
    </row>
    <row r="1157">
      <c r="A1157" s="34"/>
      <c r="B1157" s="34"/>
      <c r="C1157" s="34"/>
      <c r="D1157" s="34"/>
      <c r="E1157" s="34"/>
      <c r="F1157" s="34"/>
      <c r="G1157" s="34"/>
      <c r="H1157" s="34"/>
      <c r="I1157" s="34"/>
      <c r="J1157" s="34"/>
      <c r="K1157" s="34"/>
      <c r="L1157" s="34"/>
      <c r="M1157" s="34"/>
      <c r="N1157" s="34"/>
      <c r="O1157" s="34"/>
      <c r="P1157" s="34"/>
      <c r="Q1157" s="34"/>
      <c r="R1157" s="34"/>
      <c r="S1157" s="34"/>
      <c r="T1157" s="34"/>
      <c r="U1157" s="34"/>
      <c r="V1157" s="34"/>
      <c r="W1157" s="34"/>
      <c r="X1157" s="34"/>
      <c r="Y1157" s="34"/>
      <c r="Z1157" s="34"/>
      <c r="AA1157" s="34"/>
    </row>
    <row r="1158">
      <c r="A1158" s="34"/>
      <c r="B1158" s="34"/>
      <c r="C1158" s="34"/>
      <c r="D1158" s="34"/>
      <c r="E1158" s="34"/>
      <c r="F1158" s="34"/>
      <c r="G1158" s="34"/>
      <c r="H1158" s="34"/>
      <c r="I1158" s="34"/>
      <c r="J1158" s="34"/>
      <c r="K1158" s="34"/>
      <c r="L1158" s="34"/>
      <c r="M1158" s="34"/>
      <c r="N1158" s="34"/>
      <c r="O1158" s="34"/>
      <c r="P1158" s="34"/>
      <c r="Q1158" s="34"/>
      <c r="R1158" s="34"/>
      <c r="S1158" s="34"/>
      <c r="T1158" s="34"/>
      <c r="U1158" s="34"/>
      <c r="V1158" s="34"/>
      <c r="W1158" s="34"/>
      <c r="X1158" s="34"/>
      <c r="Y1158" s="34"/>
      <c r="Z1158" s="34"/>
      <c r="AA1158" s="34"/>
    </row>
    <row r="1159">
      <c r="A1159" s="34"/>
      <c r="B1159" s="34"/>
      <c r="C1159" s="34"/>
      <c r="D1159" s="34"/>
      <c r="E1159" s="34"/>
      <c r="F1159" s="34"/>
      <c r="G1159" s="34"/>
      <c r="H1159" s="34"/>
      <c r="I1159" s="34"/>
      <c r="J1159" s="34"/>
      <c r="K1159" s="34"/>
      <c r="L1159" s="34"/>
      <c r="M1159" s="34"/>
      <c r="N1159" s="34"/>
      <c r="O1159" s="34"/>
      <c r="P1159" s="34"/>
      <c r="Q1159" s="34"/>
      <c r="R1159" s="34"/>
      <c r="S1159" s="34"/>
      <c r="T1159" s="34"/>
      <c r="U1159" s="34"/>
      <c r="V1159" s="34"/>
      <c r="W1159" s="34"/>
      <c r="X1159" s="34"/>
      <c r="Y1159" s="34"/>
      <c r="Z1159" s="34"/>
      <c r="AA1159" s="34"/>
    </row>
    <row r="1160">
      <c r="A1160" s="34"/>
      <c r="B1160" s="34"/>
      <c r="C1160" s="34"/>
      <c r="D1160" s="34"/>
      <c r="E1160" s="34"/>
      <c r="F1160" s="34"/>
      <c r="G1160" s="34"/>
      <c r="H1160" s="34"/>
      <c r="I1160" s="34"/>
      <c r="J1160" s="34"/>
      <c r="K1160" s="34"/>
      <c r="L1160" s="34"/>
      <c r="M1160" s="34"/>
      <c r="N1160" s="34"/>
      <c r="O1160" s="34"/>
      <c r="P1160" s="34"/>
      <c r="Q1160" s="34"/>
      <c r="R1160" s="34"/>
      <c r="S1160" s="34"/>
      <c r="T1160" s="34"/>
      <c r="U1160" s="34"/>
      <c r="V1160" s="34"/>
      <c r="W1160" s="34"/>
      <c r="X1160" s="34"/>
      <c r="Y1160" s="34"/>
      <c r="Z1160" s="34"/>
      <c r="AA1160" s="34"/>
    </row>
    <row r="1161">
      <c r="A1161" s="34"/>
      <c r="B1161" s="34"/>
      <c r="C1161" s="34"/>
      <c r="D1161" s="34"/>
      <c r="E1161" s="34"/>
      <c r="F1161" s="34"/>
      <c r="G1161" s="34"/>
      <c r="H1161" s="34"/>
      <c r="I1161" s="34"/>
      <c r="J1161" s="34"/>
      <c r="K1161" s="34"/>
      <c r="L1161" s="34"/>
      <c r="M1161" s="34"/>
      <c r="N1161" s="34"/>
      <c r="O1161" s="34"/>
      <c r="P1161" s="34"/>
      <c r="Q1161" s="34"/>
      <c r="R1161" s="34"/>
      <c r="S1161" s="34"/>
      <c r="T1161" s="34"/>
      <c r="U1161" s="34"/>
      <c r="V1161" s="34"/>
      <c r="W1161" s="34"/>
      <c r="X1161" s="34"/>
      <c r="Y1161" s="34"/>
      <c r="Z1161" s="34"/>
      <c r="AA1161" s="34"/>
    </row>
    <row r="1162">
      <c r="A1162" s="34"/>
      <c r="B1162" s="34"/>
      <c r="C1162" s="34"/>
      <c r="D1162" s="34"/>
      <c r="E1162" s="34"/>
      <c r="F1162" s="34"/>
      <c r="G1162" s="34"/>
      <c r="H1162" s="34"/>
      <c r="I1162" s="34"/>
      <c r="J1162" s="34"/>
      <c r="K1162" s="34"/>
      <c r="L1162" s="34"/>
      <c r="M1162" s="34"/>
      <c r="N1162" s="34"/>
      <c r="O1162" s="34"/>
      <c r="P1162" s="34"/>
      <c r="Q1162" s="34"/>
      <c r="R1162" s="34"/>
      <c r="S1162" s="34"/>
      <c r="T1162" s="34"/>
      <c r="U1162" s="34"/>
      <c r="V1162" s="34"/>
      <c r="W1162" s="34"/>
      <c r="X1162" s="34"/>
      <c r="Y1162" s="34"/>
      <c r="Z1162" s="34"/>
      <c r="AA1162" s="34"/>
    </row>
    <row r="1163">
      <c r="A1163" s="34"/>
      <c r="B1163" s="34"/>
      <c r="C1163" s="34"/>
      <c r="D1163" s="34"/>
      <c r="E1163" s="34"/>
      <c r="F1163" s="34"/>
      <c r="G1163" s="34"/>
      <c r="H1163" s="34"/>
      <c r="I1163" s="34"/>
      <c r="J1163" s="34"/>
      <c r="K1163" s="34"/>
      <c r="L1163" s="34"/>
      <c r="M1163" s="34"/>
      <c r="N1163" s="34"/>
      <c r="O1163" s="34"/>
      <c r="P1163" s="34"/>
      <c r="Q1163" s="34"/>
      <c r="R1163" s="34"/>
      <c r="S1163" s="34"/>
      <c r="T1163" s="34"/>
      <c r="U1163" s="34"/>
      <c r="V1163" s="34"/>
      <c r="W1163" s="34"/>
      <c r="X1163" s="34"/>
      <c r="Y1163" s="34"/>
      <c r="Z1163" s="34"/>
      <c r="AA1163" s="34"/>
    </row>
    <row r="1164">
      <c r="A1164" s="34"/>
      <c r="B1164" s="34"/>
      <c r="C1164" s="34"/>
      <c r="D1164" s="34"/>
      <c r="E1164" s="34"/>
      <c r="F1164" s="34"/>
      <c r="G1164" s="34"/>
      <c r="H1164" s="34"/>
      <c r="I1164" s="34"/>
      <c r="J1164" s="34"/>
      <c r="K1164" s="34"/>
      <c r="L1164" s="34"/>
      <c r="M1164" s="34"/>
      <c r="N1164" s="34"/>
      <c r="O1164" s="34"/>
      <c r="P1164" s="34"/>
      <c r="Q1164" s="34"/>
      <c r="R1164" s="34"/>
      <c r="S1164" s="34"/>
      <c r="T1164" s="34"/>
      <c r="U1164" s="34"/>
      <c r="V1164" s="34"/>
      <c r="W1164" s="34"/>
      <c r="X1164" s="34"/>
      <c r="Y1164" s="34"/>
      <c r="Z1164" s="34"/>
      <c r="AA1164" s="34"/>
    </row>
    <row r="1165">
      <c r="A1165" s="34"/>
      <c r="B1165" s="34"/>
      <c r="C1165" s="34"/>
      <c r="D1165" s="34"/>
      <c r="E1165" s="34"/>
      <c r="F1165" s="34"/>
      <c r="G1165" s="34"/>
      <c r="H1165" s="34"/>
      <c r="I1165" s="34"/>
      <c r="J1165" s="34"/>
      <c r="K1165" s="34"/>
      <c r="L1165" s="34"/>
      <c r="M1165" s="34"/>
      <c r="N1165" s="34"/>
      <c r="O1165" s="34"/>
      <c r="P1165" s="34"/>
      <c r="Q1165" s="34"/>
      <c r="R1165" s="34"/>
      <c r="S1165" s="34"/>
      <c r="T1165" s="34"/>
      <c r="U1165" s="34"/>
      <c r="V1165" s="34"/>
      <c r="W1165" s="34"/>
      <c r="X1165" s="34"/>
      <c r="Y1165" s="34"/>
      <c r="Z1165" s="34"/>
      <c r="AA1165" s="34"/>
    </row>
    <row r="1166">
      <c r="A1166" s="34"/>
      <c r="B1166" s="34"/>
      <c r="C1166" s="34"/>
      <c r="D1166" s="34"/>
      <c r="E1166" s="34"/>
      <c r="F1166" s="34"/>
      <c r="G1166" s="34"/>
      <c r="H1166" s="34"/>
      <c r="I1166" s="34"/>
      <c r="J1166" s="34"/>
      <c r="K1166" s="34"/>
      <c r="L1166" s="34"/>
      <c r="M1166" s="34"/>
      <c r="N1166" s="34"/>
      <c r="O1166" s="34"/>
      <c r="P1166" s="34"/>
      <c r="Q1166" s="34"/>
      <c r="R1166" s="34"/>
      <c r="S1166" s="34"/>
      <c r="T1166" s="34"/>
      <c r="U1166" s="34"/>
      <c r="V1166" s="34"/>
      <c r="W1166" s="34"/>
      <c r="X1166" s="34"/>
      <c r="Y1166" s="34"/>
      <c r="Z1166" s="34"/>
      <c r="AA1166" s="34"/>
    </row>
    <row r="1167">
      <c r="A1167" s="34"/>
      <c r="B1167" s="34"/>
      <c r="C1167" s="34"/>
      <c r="D1167" s="34"/>
      <c r="E1167" s="34"/>
      <c r="F1167" s="34"/>
      <c r="G1167" s="34"/>
      <c r="H1167" s="34"/>
      <c r="I1167" s="34"/>
      <c r="J1167" s="34"/>
      <c r="K1167" s="34"/>
      <c r="L1167" s="34"/>
      <c r="M1167" s="34"/>
      <c r="N1167" s="34"/>
      <c r="O1167" s="34"/>
      <c r="P1167" s="34"/>
      <c r="Q1167" s="34"/>
      <c r="R1167" s="34"/>
      <c r="S1167" s="34"/>
      <c r="T1167" s="34"/>
      <c r="U1167" s="34"/>
      <c r="V1167" s="34"/>
      <c r="W1167" s="34"/>
      <c r="X1167" s="34"/>
      <c r="Y1167" s="34"/>
      <c r="Z1167" s="34"/>
      <c r="AA1167" s="34"/>
    </row>
    <row r="1168">
      <c r="A1168" s="34"/>
      <c r="B1168" s="34"/>
      <c r="C1168" s="34"/>
      <c r="D1168" s="34"/>
      <c r="E1168" s="34"/>
      <c r="F1168" s="34"/>
      <c r="G1168" s="34"/>
      <c r="H1168" s="34"/>
      <c r="I1168" s="34"/>
      <c r="J1168" s="34"/>
      <c r="K1168" s="34"/>
      <c r="L1168" s="34"/>
      <c r="M1168" s="34"/>
      <c r="N1168" s="34"/>
      <c r="O1168" s="34"/>
      <c r="P1168" s="34"/>
      <c r="Q1168" s="34"/>
      <c r="R1168" s="34"/>
      <c r="S1168" s="34"/>
      <c r="T1168" s="34"/>
      <c r="U1168" s="34"/>
      <c r="V1168" s="34"/>
      <c r="W1168" s="34"/>
      <c r="X1168" s="34"/>
      <c r="Y1168" s="34"/>
      <c r="Z1168" s="34"/>
      <c r="AA1168" s="34"/>
    </row>
    <row r="1169">
      <c r="A1169" s="34"/>
      <c r="B1169" s="34"/>
      <c r="C1169" s="34"/>
      <c r="D1169" s="34"/>
      <c r="E1169" s="34"/>
      <c r="F1169" s="34"/>
      <c r="G1169" s="34"/>
      <c r="H1169" s="34"/>
      <c r="I1169" s="34"/>
      <c r="J1169" s="34"/>
      <c r="K1169" s="34"/>
      <c r="L1169" s="34"/>
      <c r="M1169" s="34"/>
      <c r="N1169" s="34"/>
      <c r="O1169" s="34"/>
      <c r="P1169" s="34"/>
      <c r="Q1169" s="34"/>
      <c r="R1169" s="34"/>
      <c r="S1169" s="34"/>
      <c r="T1169" s="34"/>
      <c r="U1169" s="34"/>
      <c r="V1169" s="34"/>
      <c r="W1169" s="34"/>
      <c r="X1169" s="34"/>
      <c r="Y1169" s="34"/>
      <c r="Z1169" s="34"/>
      <c r="AA1169" s="34"/>
    </row>
    <row r="1170">
      <c r="A1170" s="34"/>
      <c r="B1170" s="34"/>
      <c r="C1170" s="34"/>
      <c r="D1170" s="34"/>
      <c r="E1170" s="34"/>
      <c r="F1170" s="34"/>
      <c r="G1170" s="34"/>
      <c r="H1170" s="34"/>
      <c r="I1170" s="34"/>
      <c r="J1170" s="34"/>
      <c r="K1170" s="34"/>
      <c r="L1170" s="34"/>
      <c r="M1170" s="34"/>
      <c r="N1170" s="34"/>
      <c r="O1170" s="34"/>
      <c r="P1170" s="34"/>
      <c r="Q1170" s="34"/>
      <c r="R1170" s="34"/>
      <c r="S1170" s="34"/>
      <c r="T1170" s="34"/>
      <c r="U1170" s="34"/>
      <c r="V1170" s="34"/>
      <c r="W1170" s="34"/>
      <c r="X1170" s="34"/>
      <c r="Y1170" s="34"/>
      <c r="Z1170" s="34"/>
      <c r="AA1170" s="34"/>
    </row>
    <row r="1171">
      <c r="A1171" s="34"/>
      <c r="B1171" s="34"/>
      <c r="C1171" s="34"/>
      <c r="D1171" s="34"/>
      <c r="E1171" s="34"/>
      <c r="F1171" s="34"/>
      <c r="G1171" s="34"/>
      <c r="H1171" s="34"/>
      <c r="I1171" s="34"/>
      <c r="J1171" s="34"/>
      <c r="K1171" s="34"/>
      <c r="L1171" s="34"/>
      <c r="M1171" s="34"/>
      <c r="N1171" s="34"/>
      <c r="O1171" s="34"/>
      <c r="P1171" s="34"/>
      <c r="Q1171" s="34"/>
      <c r="R1171" s="34"/>
      <c r="S1171" s="34"/>
      <c r="T1171" s="34"/>
      <c r="U1171" s="34"/>
      <c r="V1171" s="34"/>
      <c r="W1171" s="34"/>
      <c r="X1171" s="34"/>
      <c r="Y1171" s="34"/>
      <c r="Z1171" s="34"/>
      <c r="AA1171" s="34"/>
    </row>
    <row r="1172">
      <c r="A1172" s="34"/>
      <c r="B1172" s="34"/>
      <c r="C1172" s="34"/>
      <c r="D1172" s="34"/>
      <c r="E1172" s="34"/>
      <c r="F1172" s="34"/>
      <c r="G1172" s="34"/>
      <c r="H1172" s="34"/>
      <c r="I1172" s="34"/>
      <c r="J1172" s="34"/>
      <c r="K1172" s="34"/>
      <c r="L1172" s="34"/>
      <c r="M1172" s="34"/>
      <c r="N1172" s="34"/>
      <c r="O1172" s="34"/>
      <c r="P1172" s="34"/>
      <c r="Q1172" s="34"/>
      <c r="R1172" s="34"/>
      <c r="S1172" s="34"/>
      <c r="T1172" s="34"/>
      <c r="U1172" s="34"/>
      <c r="V1172" s="34"/>
      <c r="W1172" s="34"/>
      <c r="X1172" s="34"/>
      <c r="Y1172" s="34"/>
      <c r="Z1172" s="34"/>
      <c r="AA1172" s="34"/>
    </row>
    <row r="1173">
      <c r="A1173" s="34"/>
      <c r="B1173" s="34"/>
      <c r="C1173" s="34"/>
      <c r="D1173" s="34"/>
      <c r="E1173" s="34"/>
      <c r="F1173" s="34"/>
      <c r="G1173" s="34"/>
      <c r="H1173" s="34"/>
      <c r="I1173" s="34"/>
      <c r="J1173" s="34"/>
      <c r="K1173" s="34"/>
      <c r="L1173" s="34"/>
      <c r="M1173" s="34"/>
      <c r="N1173" s="34"/>
      <c r="O1173" s="34"/>
      <c r="P1173" s="34"/>
      <c r="Q1173" s="34"/>
      <c r="R1173" s="34"/>
      <c r="S1173" s="34"/>
      <c r="T1173" s="34"/>
      <c r="U1173" s="34"/>
      <c r="V1173" s="34"/>
      <c r="W1173" s="34"/>
      <c r="X1173" s="34"/>
      <c r="Y1173" s="34"/>
      <c r="Z1173" s="34"/>
      <c r="AA1173" s="34"/>
    </row>
    <row r="1174">
      <c r="A1174" s="34"/>
      <c r="B1174" s="34"/>
      <c r="C1174" s="34"/>
      <c r="D1174" s="34"/>
      <c r="E1174" s="34"/>
      <c r="F1174" s="34"/>
      <c r="G1174" s="34"/>
      <c r="H1174" s="34"/>
      <c r="I1174" s="34"/>
      <c r="J1174" s="34"/>
      <c r="K1174" s="34"/>
      <c r="L1174" s="34"/>
      <c r="M1174" s="34"/>
      <c r="N1174" s="34"/>
      <c r="O1174" s="34"/>
      <c r="P1174" s="34"/>
      <c r="Q1174" s="34"/>
      <c r="R1174" s="34"/>
      <c r="S1174" s="34"/>
      <c r="T1174" s="34"/>
      <c r="U1174" s="34"/>
      <c r="V1174" s="34"/>
      <c r="W1174" s="34"/>
      <c r="X1174" s="34"/>
      <c r="Y1174" s="34"/>
      <c r="Z1174" s="34"/>
      <c r="AA1174" s="34"/>
    </row>
    <row r="1175">
      <c r="A1175" s="26"/>
      <c r="B1175" s="26"/>
      <c r="C1175" s="26"/>
      <c r="D1175" s="26"/>
      <c r="E1175" s="26"/>
      <c r="F1175" s="26"/>
      <c r="G1175" s="26"/>
      <c r="H1175" s="26"/>
      <c r="I1175" s="26"/>
      <c r="J1175" s="26"/>
      <c r="K1175" s="26"/>
      <c r="L1175" s="26"/>
      <c r="M1175" s="26"/>
      <c r="N1175" s="26"/>
      <c r="O1175" s="26"/>
      <c r="P1175" s="26"/>
      <c r="Q1175" s="26"/>
      <c r="R1175" s="26"/>
      <c r="S1175" s="26"/>
      <c r="T1175" s="26"/>
      <c r="U1175" s="26"/>
      <c r="V1175" s="26"/>
      <c r="W1175" s="26"/>
      <c r="X1175" s="26"/>
      <c r="Y1175" s="26"/>
      <c r="Z1175" s="26"/>
      <c r="AA1175" s="26"/>
    </row>
    <row r="1176">
      <c r="A1176" s="26"/>
      <c r="B1176" s="26"/>
      <c r="C1176" s="26"/>
      <c r="D1176" s="26"/>
      <c r="E1176" s="26"/>
      <c r="F1176" s="26"/>
      <c r="G1176" s="26"/>
      <c r="H1176" s="26"/>
      <c r="I1176" s="26"/>
      <c r="J1176" s="26"/>
      <c r="K1176" s="26"/>
      <c r="L1176" s="26"/>
      <c r="M1176" s="26"/>
      <c r="N1176" s="26"/>
      <c r="O1176" s="26"/>
      <c r="P1176" s="26"/>
      <c r="Q1176" s="26"/>
      <c r="R1176" s="26"/>
      <c r="S1176" s="26"/>
      <c r="T1176" s="26"/>
      <c r="U1176" s="26"/>
      <c r="V1176" s="26"/>
      <c r="W1176" s="26"/>
      <c r="X1176" s="26"/>
      <c r="Y1176" s="26"/>
      <c r="Z1176" s="26"/>
      <c r="AA1176" s="26"/>
    </row>
    <row r="1177">
      <c r="A1177" s="26"/>
      <c r="B1177" s="26"/>
      <c r="C1177" s="26"/>
      <c r="D1177" s="26"/>
      <c r="E1177" s="26"/>
      <c r="F1177" s="26"/>
      <c r="G1177" s="26"/>
      <c r="H1177" s="26"/>
      <c r="I1177" s="26"/>
      <c r="J1177" s="26"/>
      <c r="K1177" s="26"/>
      <c r="L1177" s="26"/>
      <c r="M1177" s="26"/>
      <c r="N1177" s="26"/>
      <c r="O1177" s="26"/>
      <c r="P1177" s="26"/>
      <c r="Q1177" s="26"/>
      <c r="R1177" s="26"/>
      <c r="S1177" s="26"/>
      <c r="T1177" s="26"/>
      <c r="U1177" s="26"/>
      <c r="V1177" s="26"/>
      <c r="W1177" s="26"/>
      <c r="X1177" s="26"/>
      <c r="Y1177" s="26"/>
      <c r="Z1177" s="26"/>
      <c r="AA1177" s="26"/>
    </row>
    <row r="1178">
      <c r="A1178" s="26"/>
      <c r="B1178" s="26"/>
      <c r="C1178" s="26"/>
      <c r="D1178" s="26"/>
      <c r="E1178" s="26"/>
      <c r="F1178" s="26"/>
      <c r="G1178" s="26"/>
      <c r="H1178" s="26"/>
      <c r="I1178" s="26"/>
      <c r="J1178" s="26"/>
      <c r="K1178" s="26"/>
      <c r="L1178" s="26"/>
      <c r="M1178" s="26"/>
      <c r="N1178" s="26"/>
      <c r="O1178" s="26"/>
      <c r="P1178" s="26"/>
      <c r="Q1178" s="26"/>
      <c r="R1178" s="26"/>
      <c r="S1178" s="26"/>
      <c r="T1178" s="26"/>
      <c r="U1178" s="26"/>
      <c r="V1178" s="26"/>
      <c r="W1178" s="26"/>
      <c r="X1178" s="26"/>
      <c r="Y1178" s="26"/>
      <c r="Z1178" s="26"/>
      <c r="AA1178" s="26"/>
    </row>
    <row r="1179">
      <c r="A1179" s="26"/>
      <c r="B1179" s="26"/>
      <c r="C1179" s="26"/>
      <c r="D1179" s="26"/>
      <c r="E1179" s="26"/>
      <c r="F1179" s="26"/>
      <c r="G1179" s="26"/>
      <c r="H1179" s="26"/>
      <c r="I1179" s="26"/>
      <c r="J1179" s="26"/>
      <c r="K1179" s="26"/>
      <c r="L1179" s="26"/>
      <c r="M1179" s="26"/>
      <c r="N1179" s="26"/>
      <c r="O1179" s="26"/>
      <c r="P1179" s="26"/>
      <c r="Q1179" s="26"/>
      <c r="R1179" s="26"/>
      <c r="S1179" s="26"/>
      <c r="T1179" s="26"/>
      <c r="U1179" s="26"/>
      <c r="V1179" s="26"/>
      <c r="W1179" s="26"/>
      <c r="X1179" s="26"/>
      <c r="Y1179" s="26"/>
      <c r="Z1179" s="26"/>
      <c r="AA1179" s="26"/>
    </row>
    <row r="1180">
      <c r="A1180" s="26"/>
      <c r="B1180" s="26"/>
      <c r="C1180" s="26"/>
      <c r="D1180" s="26"/>
      <c r="E1180" s="26"/>
      <c r="F1180" s="26"/>
      <c r="G1180" s="26"/>
      <c r="H1180" s="26"/>
      <c r="I1180" s="26"/>
      <c r="J1180" s="26"/>
      <c r="K1180" s="26"/>
      <c r="L1180" s="26"/>
      <c r="M1180" s="26"/>
      <c r="N1180" s="26"/>
      <c r="O1180" s="26"/>
      <c r="P1180" s="26"/>
      <c r="Q1180" s="26"/>
      <c r="R1180" s="26"/>
      <c r="S1180" s="26"/>
      <c r="T1180" s="26"/>
      <c r="U1180" s="26"/>
      <c r="V1180" s="26"/>
      <c r="W1180" s="26"/>
      <c r="X1180" s="26"/>
      <c r="Y1180" s="26"/>
      <c r="Z1180" s="26"/>
      <c r="AA1180" s="26"/>
    </row>
    <row r="1181">
      <c r="A1181" s="26"/>
      <c r="B1181" s="26"/>
      <c r="C1181" s="26"/>
      <c r="D1181" s="26"/>
      <c r="E1181" s="26"/>
      <c r="F1181" s="26"/>
      <c r="G1181" s="26"/>
      <c r="H1181" s="26"/>
      <c r="I1181" s="26"/>
      <c r="J1181" s="26"/>
      <c r="K1181" s="26"/>
      <c r="L1181" s="26"/>
      <c r="M1181" s="26"/>
      <c r="N1181" s="26"/>
      <c r="O1181" s="26"/>
      <c r="P1181" s="26"/>
      <c r="Q1181" s="26"/>
      <c r="R1181" s="26"/>
      <c r="S1181" s="26"/>
      <c r="T1181" s="26"/>
      <c r="U1181" s="26"/>
      <c r="V1181" s="26"/>
      <c r="W1181" s="26"/>
      <c r="X1181" s="26"/>
      <c r="Y1181" s="26"/>
      <c r="Z1181" s="26"/>
      <c r="AA1181" s="26"/>
    </row>
    <row r="1182">
      <c r="A1182" s="26"/>
      <c r="B1182" s="26"/>
      <c r="C1182" s="26"/>
      <c r="D1182" s="26"/>
      <c r="E1182" s="26"/>
      <c r="F1182" s="26"/>
      <c r="G1182" s="26"/>
      <c r="H1182" s="26"/>
      <c r="I1182" s="26"/>
      <c r="J1182" s="26"/>
      <c r="K1182" s="26"/>
      <c r="L1182" s="26"/>
      <c r="M1182" s="26"/>
      <c r="N1182" s="26"/>
      <c r="O1182" s="26"/>
      <c r="P1182" s="26"/>
      <c r="Q1182" s="26"/>
      <c r="R1182" s="26"/>
      <c r="S1182" s="26"/>
      <c r="T1182" s="26"/>
      <c r="U1182" s="26"/>
      <c r="V1182" s="26"/>
      <c r="W1182" s="26"/>
      <c r="X1182" s="26"/>
      <c r="Y1182" s="26"/>
      <c r="Z1182" s="26"/>
      <c r="AA1182" s="26"/>
    </row>
    <row r="1183">
      <c r="A1183" s="26"/>
      <c r="B1183" s="26"/>
      <c r="C1183" s="26"/>
      <c r="D1183" s="26"/>
      <c r="E1183" s="26"/>
      <c r="F1183" s="26"/>
      <c r="G1183" s="26"/>
      <c r="H1183" s="26"/>
      <c r="I1183" s="26"/>
      <c r="J1183" s="26"/>
      <c r="K1183" s="26"/>
      <c r="L1183" s="26"/>
      <c r="M1183" s="26"/>
      <c r="N1183" s="26"/>
      <c r="O1183" s="26"/>
      <c r="P1183" s="26"/>
      <c r="Q1183" s="26"/>
      <c r="R1183" s="26"/>
      <c r="S1183" s="26"/>
      <c r="T1183" s="26"/>
      <c r="U1183" s="26"/>
      <c r="V1183" s="26"/>
      <c r="W1183" s="26"/>
      <c r="X1183" s="26"/>
      <c r="Y1183" s="26"/>
      <c r="Z1183" s="26"/>
      <c r="AA1183" s="26"/>
    </row>
    <row r="1184">
      <c r="A1184" s="26"/>
      <c r="B1184" s="26"/>
      <c r="C1184" s="26"/>
      <c r="D1184" s="26"/>
      <c r="E1184" s="26"/>
      <c r="F1184" s="26"/>
      <c r="G1184" s="26"/>
      <c r="H1184" s="26"/>
      <c r="I1184" s="26"/>
      <c r="J1184" s="26"/>
      <c r="K1184" s="26"/>
      <c r="L1184" s="26"/>
      <c r="M1184" s="26"/>
      <c r="N1184" s="26"/>
      <c r="O1184" s="26"/>
      <c r="P1184" s="26"/>
      <c r="Q1184" s="26"/>
      <c r="R1184" s="26"/>
      <c r="S1184" s="26"/>
      <c r="T1184" s="26"/>
      <c r="U1184" s="26"/>
      <c r="V1184" s="26"/>
      <c r="W1184" s="26"/>
      <c r="X1184" s="26"/>
      <c r="Y1184" s="26"/>
      <c r="Z1184" s="26"/>
      <c r="AA1184" s="26"/>
    </row>
    <row r="1185">
      <c r="A1185" s="26"/>
      <c r="B1185" s="26"/>
      <c r="C1185" s="26"/>
      <c r="D1185" s="26"/>
      <c r="E1185" s="26"/>
      <c r="F1185" s="26"/>
      <c r="G1185" s="26"/>
      <c r="H1185" s="26"/>
      <c r="I1185" s="26"/>
      <c r="J1185" s="26"/>
      <c r="K1185" s="26"/>
      <c r="L1185" s="26"/>
      <c r="M1185" s="26"/>
      <c r="N1185" s="26"/>
      <c r="O1185" s="26"/>
      <c r="P1185" s="26"/>
      <c r="Q1185" s="26"/>
      <c r="R1185" s="26"/>
      <c r="S1185" s="26"/>
      <c r="T1185" s="26"/>
      <c r="U1185" s="26"/>
      <c r="V1185" s="26"/>
      <c r="W1185" s="26"/>
      <c r="X1185" s="26"/>
      <c r="Y1185" s="26"/>
      <c r="Z1185" s="26"/>
      <c r="AA1185" s="26"/>
    </row>
    <row r="1186">
      <c r="A1186" s="26"/>
      <c r="B1186" s="26"/>
      <c r="C1186" s="26"/>
      <c r="D1186" s="26"/>
      <c r="E1186" s="26"/>
      <c r="F1186" s="26"/>
      <c r="G1186" s="26"/>
      <c r="H1186" s="26"/>
      <c r="I1186" s="26"/>
      <c r="J1186" s="26"/>
      <c r="K1186" s="26"/>
      <c r="L1186" s="26"/>
      <c r="M1186" s="26"/>
      <c r="N1186" s="26"/>
      <c r="O1186" s="26"/>
      <c r="P1186" s="26"/>
      <c r="Q1186" s="26"/>
      <c r="R1186" s="26"/>
      <c r="S1186" s="26"/>
      <c r="T1186" s="26"/>
      <c r="U1186" s="26"/>
      <c r="V1186" s="26"/>
      <c r="W1186" s="26"/>
      <c r="X1186" s="26"/>
      <c r="Y1186" s="26"/>
      <c r="Z1186" s="26"/>
      <c r="AA1186" s="26"/>
    </row>
    <row r="1187">
      <c r="A1187" s="26"/>
      <c r="B1187" s="26"/>
      <c r="C1187" s="26"/>
      <c r="D1187" s="26"/>
      <c r="E1187" s="26"/>
      <c r="F1187" s="26"/>
      <c r="G1187" s="26"/>
      <c r="H1187" s="26"/>
      <c r="I1187" s="26"/>
      <c r="J1187" s="26"/>
      <c r="K1187" s="26"/>
      <c r="L1187" s="26"/>
      <c r="M1187" s="26"/>
      <c r="N1187" s="26"/>
      <c r="O1187" s="26"/>
      <c r="P1187" s="26"/>
      <c r="Q1187" s="26"/>
      <c r="R1187" s="26"/>
      <c r="S1187" s="26"/>
      <c r="T1187" s="26"/>
      <c r="U1187" s="26"/>
      <c r="V1187" s="26"/>
      <c r="W1187" s="26"/>
      <c r="X1187" s="26"/>
      <c r="Y1187" s="26"/>
      <c r="Z1187" s="26"/>
      <c r="AA1187" s="26"/>
    </row>
    <row r="1188">
      <c r="A1188" s="26"/>
      <c r="B1188" s="26"/>
      <c r="C1188" s="26"/>
      <c r="D1188" s="26"/>
      <c r="E1188" s="26"/>
      <c r="F1188" s="26"/>
      <c r="G1188" s="26"/>
      <c r="H1188" s="26"/>
      <c r="I1188" s="26"/>
      <c r="J1188" s="26"/>
      <c r="K1188" s="26"/>
      <c r="L1188" s="26"/>
      <c r="M1188" s="26"/>
      <c r="N1188" s="26"/>
      <c r="O1188" s="26"/>
      <c r="P1188" s="26"/>
      <c r="Q1188" s="26"/>
      <c r="R1188" s="26"/>
      <c r="S1188" s="26"/>
      <c r="T1188" s="26"/>
      <c r="U1188" s="26"/>
      <c r="V1188" s="26"/>
      <c r="W1188" s="26"/>
      <c r="X1188" s="26"/>
      <c r="Y1188" s="26"/>
      <c r="Z1188" s="26"/>
      <c r="AA1188" s="26"/>
    </row>
    <row r="1189">
      <c r="A1189" s="26"/>
      <c r="B1189" s="26"/>
      <c r="C1189" s="26"/>
      <c r="D1189" s="26"/>
      <c r="E1189" s="26"/>
      <c r="F1189" s="26"/>
      <c r="G1189" s="26"/>
      <c r="H1189" s="26"/>
      <c r="I1189" s="26"/>
      <c r="J1189" s="26"/>
      <c r="K1189" s="26"/>
      <c r="L1189" s="26"/>
      <c r="M1189" s="26"/>
      <c r="N1189" s="26"/>
      <c r="O1189" s="26"/>
      <c r="P1189" s="26"/>
      <c r="Q1189" s="26"/>
      <c r="R1189" s="26"/>
      <c r="S1189" s="26"/>
      <c r="T1189" s="26"/>
      <c r="U1189" s="26"/>
      <c r="V1189" s="26"/>
      <c r="W1189" s="26"/>
      <c r="X1189" s="26"/>
      <c r="Y1189" s="26"/>
      <c r="Z1189" s="26"/>
      <c r="AA1189" s="26"/>
    </row>
    <row r="1190">
      <c r="A1190" s="26"/>
      <c r="B1190" s="26"/>
      <c r="C1190" s="26"/>
      <c r="D1190" s="26"/>
      <c r="E1190" s="26"/>
      <c r="F1190" s="26"/>
      <c r="G1190" s="26"/>
      <c r="H1190" s="26"/>
      <c r="I1190" s="26"/>
      <c r="J1190" s="26"/>
      <c r="K1190" s="26"/>
      <c r="L1190" s="26"/>
      <c r="M1190" s="26"/>
      <c r="N1190" s="26"/>
      <c r="O1190" s="26"/>
      <c r="P1190" s="26"/>
      <c r="Q1190" s="26"/>
      <c r="R1190" s="26"/>
      <c r="S1190" s="26"/>
      <c r="T1190" s="26"/>
      <c r="U1190" s="26"/>
      <c r="V1190" s="26"/>
      <c r="W1190" s="26"/>
      <c r="X1190" s="26"/>
      <c r="Y1190" s="26"/>
      <c r="Z1190" s="26"/>
      <c r="AA1190" s="26"/>
    </row>
    <row r="1191">
      <c r="A1191" s="26"/>
      <c r="B1191" s="26"/>
      <c r="C1191" s="26"/>
      <c r="D1191" s="26"/>
      <c r="E1191" s="26"/>
      <c r="F1191" s="26"/>
      <c r="G1191" s="26"/>
      <c r="H1191" s="26"/>
      <c r="I1191" s="26"/>
      <c r="J1191" s="26"/>
      <c r="K1191" s="26"/>
      <c r="L1191" s="26"/>
      <c r="M1191" s="26"/>
      <c r="N1191" s="26"/>
      <c r="O1191" s="26"/>
      <c r="P1191" s="26"/>
      <c r="Q1191" s="26"/>
      <c r="R1191" s="26"/>
      <c r="S1191" s="26"/>
      <c r="T1191" s="26"/>
      <c r="U1191" s="26"/>
      <c r="V1191" s="26"/>
      <c r="W1191" s="26"/>
      <c r="X1191" s="26"/>
      <c r="Y1191" s="26"/>
      <c r="Z1191" s="26"/>
      <c r="AA1191" s="26"/>
    </row>
    <row r="1192">
      <c r="A1192" s="26"/>
      <c r="B1192" s="26"/>
      <c r="C1192" s="26"/>
      <c r="D1192" s="26"/>
      <c r="E1192" s="26"/>
      <c r="F1192" s="26"/>
      <c r="G1192" s="26"/>
      <c r="H1192" s="26"/>
      <c r="I1192" s="26"/>
      <c r="J1192" s="26"/>
      <c r="K1192" s="26"/>
      <c r="L1192" s="26"/>
      <c r="M1192" s="26"/>
      <c r="N1192" s="26"/>
      <c r="O1192" s="26"/>
      <c r="P1192" s="26"/>
      <c r="Q1192" s="26"/>
      <c r="R1192" s="26"/>
      <c r="S1192" s="26"/>
      <c r="T1192" s="26"/>
      <c r="U1192" s="26"/>
      <c r="V1192" s="26"/>
      <c r="W1192" s="26"/>
      <c r="X1192" s="26"/>
      <c r="Y1192" s="26"/>
      <c r="Z1192" s="26"/>
      <c r="AA1192" s="26"/>
    </row>
    <row r="1193">
      <c r="A1193" s="26"/>
      <c r="B1193" s="26"/>
      <c r="C1193" s="26"/>
      <c r="D1193" s="26"/>
      <c r="E1193" s="26"/>
      <c r="F1193" s="26"/>
      <c r="G1193" s="26"/>
      <c r="H1193" s="26"/>
      <c r="I1193" s="26"/>
      <c r="J1193" s="26"/>
      <c r="K1193" s="26"/>
      <c r="L1193" s="26"/>
      <c r="M1193" s="26"/>
      <c r="N1193" s="26"/>
      <c r="O1193" s="26"/>
      <c r="P1193" s="26"/>
      <c r="Q1193" s="26"/>
      <c r="R1193" s="26"/>
      <c r="S1193" s="26"/>
      <c r="T1193" s="26"/>
      <c r="U1193" s="26"/>
      <c r="V1193" s="26"/>
      <c r="W1193" s="26"/>
      <c r="X1193" s="26"/>
      <c r="Y1193" s="26"/>
      <c r="Z1193" s="26"/>
      <c r="AA1193" s="26"/>
    </row>
    <row r="1194">
      <c r="A1194" s="26"/>
      <c r="B1194" s="26"/>
      <c r="C1194" s="26"/>
      <c r="D1194" s="26"/>
      <c r="E1194" s="26"/>
      <c r="F1194" s="26"/>
      <c r="G1194" s="26"/>
      <c r="H1194" s="26"/>
      <c r="I1194" s="26"/>
      <c r="J1194" s="26"/>
      <c r="K1194" s="26"/>
      <c r="L1194" s="26"/>
      <c r="M1194" s="26"/>
      <c r="N1194" s="26"/>
      <c r="O1194" s="26"/>
      <c r="P1194" s="26"/>
      <c r="Q1194" s="26"/>
      <c r="R1194" s="26"/>
      <c r="S1194" s="26"/>
      <c r="T1194" s="26"/>
      <c r="U1194" s="26"/>
      <c r="V1194" s="26"/>
      <c r="W1194" s="26"/>
      <c r="X1194" s="26"/>
      <c r="Y1194" s="26"/>
      <c r="Z1194" s="26"/>
      <c r="AA1194" s="26"/>
    </row>
    <row r="1195">
      <c r="A1195" s="26"/>
      <c r="B1195" s="26"/>
      <c r="C1195" s="26"/>
      <c r="D1195" s="26"/>
      <c r="E1195" s="26"/>
      <c r="F1195" s="26"/>
      <c r="G1195" s="26"/>
      <c r="H1195" s="26"/>
      <c r="I1195" s="26"/>
      <c r="J1195" s="26"/>
      <c r="K1195" s="26"/>
      <c r="L1195" s="26"/>
      <c r="M1195" s="26"/>
      <c r="N1195" s="26"/>
      <c r="O1195" s="26"/>
      <c r="P1195" s="26"/>
      <c r="Q1195" s="26"/>
      <c r="R1195" s="26"/>
      <c r="S1195" s="26"/>
      <c r="T1195" s="26"/>
      <c r="U1195" s="26"/>
      <c r="V1195" s="26"/>
      <c r="W1195" s="26"/>
      <c r="X1195" s="26"/>
      <c r="Y1195" s="26"/>
      <c r="Z1195" s="26"/>
      <c r="AA1195" s="26"/>
    </row>
    <row r="1196">
      <c r="A1196" s="26"/>
      <c r="B1196" s="26"/>
      <c r="C1196" s="26"/>
      <c r="D1196" s="26"/>
      <c r="E1196" s="26"/>
      <c r="F1196" s="26"/>
      <c r="G1196" s="26"/>
      <c r="H1196" s="26"/>
      <c r="I1196" s="26"/>
      <c r="J1196" s="26"/>
      <c r="K1196" s="26"/>
      <c r="L1196" s="26"/>
      <c r="M1196" s="26"/>
      <c r="N1196" s="26"/>
      <c r="O1196" s="26"/>
      <c r="P1196" s="26"/>
      <c r="Q1196" s="26"/>
      <c r="R1196" s="26"/>
      <c r="S1196" s="26"/>
      <c r="T1196" s="26"/>
      <c r="U1196" s="26"/>
      <c r="V1196" s="26"/>
      <c r="W1196" s="26"/>
      <c r="X1196" s="26"/>
      <c r="Y1196" s="26"/>
      <c r="Z1196" s="26"/>
      <c r="AA1196" s="26"/>
    </row>
    <row r="1197">
      <c r="A1197" s="26"/>
      <c r="B1197" s="26"/>
      <c r="C1197" s="26"/>
      <c r="D1197" s="26"/>
      <c r="E1197" s="26"/>
      <c r="F1197" s="26"/>
      <c r="G1197" s="26"/>
      <c r="H1197" s="26"/>
      <c r="I1197" s="26"/>
      <c r="J1197" s="26"/>
      <c r="K1197" s="26"/>
      <c r="L1197" s="26"/>
      <c r="M1197" s="26"/>
      <c r="N1197" s="26"/>
      <c r="O1197" s="26"/>
      <c r="P1197" s="26"/>
      <c r="Q1197" s="26"/>
      <c r="R1197" s="26"/>
      <c r="S1197" s="26"/>
      <c r="T1197" s="26"/>
      <c r="U1197" s="26"/>
      <c r="V1197" s="26"/>
      <c r="W1197" s="26"/>
      <c r="X1197" s="26"/>
      <c r="Y1197" s="26"/>
      <c r="Z1197" s="26"/>
      <c r="AA1197" s="26"/>
    </row>
    <row r="1198">
      <c r="A1198" s="26"/>
      <c r="B1198" s="26"/>
      <c r="C1198" s="26"/>
      <c r="D1198" s="26"/>
      <c r="E1198" s="26"/>
      <c r="F1198" s="26"/>
      <c r="G1198" s="26"/>
      <c r="H1198" s="26"/>
      <c r="I1198" s="26"/>
      <c r="J1198" s="26"/>
      <c r="K1198" s="26"/>
      <c r="L1198" s="26"/>
      <c r="M1198" s="26"/>
      <c r="N1198" s="26"/>
      <c r="O1198" s="26"/>
      <c r="P1198" s="26"/>
      <c r="Q1198" s="26"/>
      <c r="R1198" s="26"/>
      <c r="S1198" s="26"/>
      <c r="T1198" s="26"/>
      <c r="U1198" s="26"/>
      <c r="V1198" s="26"/>
      <c r="W1198" s="26"/>
      <c r="X1198" s="26"/>
      <c r="Y1198" s="26"/>
      <c r="Z1198" s="26"/>
      <c r="AA1198" s="26"/>
    </row>
    <row r="1199">
      <c r="A1199" s="26"/>
      <c r="B1199" s="26"/>
      <c r="C1199" s="26"/>
      <c r="D1199" s="26"/>
      <c r="E1199" s="26"/>
      <c r="F1199" s="26"/>
      <c r="G1199" s="26"/>
      <c r="H1199" s="26"/>
      <c r="I1199" s="26"/>
      <c r="J1199" s="26"/>
      <c r="K1199" s="26"/>
      <c r="L1199" s="26"/>
      <c r="M1199" s="26"/>
      <c r="N1199" s="26"/>
      <c r="O1199" s="26"/>
      <c r="P1199" s="26"/>
      <c r="Q1199" s="26"/>
      <c r="R1199" s="26"/>
      <c r="S1199" s="26"/>
      <c r="T1199" s="26"/>
      <c r="U1199" s="26"/>
      <c r="V1199" s="26"/>
      <c r="W1199" s="26"/>
      <c r="X1199" s="26"/>
      <c r="Y1199" s="26"/>
      <c r="Z1199" s="26"/>
      <c r="AA1199" s="26"/>
    </row>
    <row r="1200">
      <c r="A1200" s="26"/>
      <c r="B1200" s="26"/>
      <c r="C1200" s="26"/>
      <c r="D1200" s="26"/>
      <c r="E1200" s="26"/>
      <c r="F1200" s="26"/>
      <c r="G1200" s="26"/>
      <c r="H1200" s="26"/>
      <c r="I1200" s="26"/>
      <c r="J1200" s="26"/>
      <c r="K1200" s="26"/>
      <c r="L1200" s="26"/>
      <c r="M1200" s="26"/>
      <c r="N1200" s="26"/>
      <c r="O1200" s="26"/>
      <c r="P1200" s="26"/>
      <c r="Q1200" s="26"/>
      <c r="R1200" s="26"/>
      <c r="S1200" s="26"/>
      <c r="T1200" s="26"/>
      <c r="U1200" s="26"/>
      <c r="V1200" s="26"/>
      <c r="W1200" s="26"/>
      <c r="X1200" s="26"/>
      <c r="Y1200" s="26"/>
      <c r="Z1200" s="26"/>
      <c r="AA1200" s="26"/>
    </row>
    <row r="1201">
      <c r="A1201" s="26"/>
      <c r="B1201" s="26"/>
      <c r="C1201" s="26"/>
      <c r="D1201" s="26"/>
      <c r="E1201" s="26"/>
      <c r="F1201" s="26"/>
      <c r="G1201" s="26"/>
      <c r="H1201" s="26"/>
      <c r="I1201" s="26"/>
      <c r="J1201" s="26"/>
      <c r="K1201" s="26"/>
      <c r="L1201" s="26"/>
      <c r="M1201" s="26"/>
      <c r="N1201" s="26"/>
      <c r="O1201" s="26"/>
      <c r="P1201" s="26"/>
      <c r="Q1201" s="26"/>
      <c r="R1201" s="26"/>
      <c r="S1201" s="26"/>
      <c r="T1201" s="26"/>
      <c r="U1201" s="26"/>
      <c r="V1201" s="26"/>
      <c r="W1201" s="26"/>
      <c r="X1201" s="26"/>
      <c r="Y1201" s="26"/>
      <c r="Z1201" s="26"/>
      <c r="AA1201" s="26"/>
    </row>
    <row r="1202">
      <c r="A1202" s="26"/>
      <c r="B1202" s="26"/>
      <c r="C1202" s="26"/>
      <c r="D1202" s="26"/>
      <c r="E1202" s="26"/>
      <c r="F1202" s="26"/>
      <c r="G1202" s="26"/>
      <c r="H1202" s="26"/>
      <c r="I1202" s="26"/>
      <c r="J1202" s="26"/>
      <c r="K1202" s="26"/>
      <c r="L1202" s="26"/>
      <c r="M1202" s="26"/>
      <c r="N1202" s="26"/>
      <c r="O1202" s="26"/>
      <c r="P1202" s="26"/>
      <c r="Q1202" s="26"/>
      <c r="R1202" s="26"/>
      <c r="S1202" s="26"/>
      <c r="T1202" s="26"/>
      <c r="U1202" s="26"/>
      <c r="V1202" s="26"/>
      <c r="W1202" s="26"/>
      <c r="X1202" s="26"/>
      <c r="Y1202" s="26"/>
      <c r="Z1202" s="26"/>
      <c r="AA1202" s="26"/>
    </row>
    <row r="1203">
      <c r="A1203" s="26"/>
      <c r="B1203" s="26"/>
      <c r="C1203" s="26"/>
      <c r="D1203" s="26"/>
      <c r="E1203" s="26"/>
      <c r="F1203" s="26"/>
      <c r="G1203" s="26"/>
      <c r="H1203" s="26"/>
      <c r="I1203" s="26"/>
      <c r="J1203" s="26"/>
      <c r="K1203" s="26"/>
      <c r="L1203" s="26"/>
      <c r="M1203" s="26"/>
      <c r="N1203" s="26"/>
      <c r="O1203" s="26"/>
      <c r="P1203" s="26"/>
      <c r="Q1203" s="26"/>
      <c r="R1203" s="26"/>
      <c r="S1203" s="26"/>
      <c r="T1203" s="26"/>
      <c r="U1203" s="26"/>
      <c r="V1203" s="26"/>
      <c r="W1203" s="26"/>
      <c r="X1203" s="26"/>
      <c r="Y1203" s="26"/>
      <c r="Z1203" s="26"/>
      <c r="AA1203" s="26"/>
    </row>
    <row r="1204">
      <c r="A1204" s="26"/>
      <c r="B1204" s="26"/>
      <c r="C1204" s="26"/>
      <c r="D1204" s="26"/>
      <c r="E1204" s="26"/>
      <c r="F1204" s="26"/>
      <c r="G1204" s="26"/>
      <c r="H1204" s="26"/>
      <c r="I1204" s="26"/>
      <c r="J1204" s="26"/>
      <c r="K1204" s="26"/>
      <c r="L1204" s="26"/>
      <c r="M1204" s="26"/>
      <c r="N1204" s="26"/>
      <c r="O1204" s="26"/>
      <c r="P1204" s="26"/>
      <c r="Q1204" s="26"/>
      <c r="R1204" s="26"/>
      <c r="S1204" s="26"/>
      <c r="T1204" s="26"/>
      <c r="U1204" s="26"/>
      <c r="V1204" s="26"/>
      <c r="W1204" s="26"/>
      <c r="X1204" s="26"/>
      <c r="Y1204" s="26"/>
      <c r="Z1204" s="26"/>
      <c r="AA1204" s="26"/>
    </row>
    <row r="1205">
      <c r="A1205" s="26"/>
      <c r="B1205" s="26"/>
      <c r="C1205" s="26"/>
      <c r="D1205" s="26"/>
      <c r="E1205" s="26"/>
      <c r="F1205" s="26"/>
      <c r="G1205" s="26"/>
      <c r="H1205" s="26"/>
      <c r="I1205" s="26"/>
      <c r="J1205" s="26"/>
      <c r="K1205" s="26"/>
      <c r="L1205" s="26"/>
      <c r="M1205" s="26"/>
      <c r="N1205" s="26"/>
      <c r="O1205" s="26"/>
      <c r="P1205" s="26"/>
      <c r="Q1205" s="26"/>
      <c r="R1205" s="26"/>
      <c r="S1205" s="26"/>
      <c r="T1205" s="26"/>
      <c r="U1205" s="26"/>
      <c r="V1205" s="26"/>
      <c r="W1205" s="26"/>
      <c r="X1205" s="26"/>
      <c r="Y1205" s="26"/>
      <c r="Z1205" s="26"/>
      <c r="AA1205" s="26"/>
    </row>
    <row r="1206">
      <c r="A1206" s="26"/>
      <c r="B1206" s="26"/>
      <c r="C1206" s="26"/>
      <c r="D1206" s="26"/>
      <c r="E1206" s="26"/>
      <c r="F1206" s="26"/>
      <c r="G1206" s="26"/>
      <c r="H1206" s="26"/>
      <c r="I1206" s="26"/>
      <c r="J1206" s="26"/>
      <c r="K1206" s="26"/>
      <c r="L1206" s="26"/>
      <c r="M1206" s="26"/>
      <c r="N1206" s="26"/>
      <c r="O1206" s="26"/>
      <c r="P1206" s="26"/>
      <c r="Q1206" s="26"/>
      <c r="R1206" s="26"/>
      <c r="S1206" s="26"/>
      <c r="T1206" s="26"/>
      <c r="U1206" s="26"/>
      <c r="V1206" s="26"/>
      <c r="W1206" s="26"/>
      <c r="X1206" s="26"/>
      <c r="Y1206" s="26"/>
      <c r="Z1206" s="26"/>
      <c r="AA1206" s="26"/>
    </row>
    <row r="1207">
      <c r="A1207" s="26"/>
      <c r="B1207" s="26"/>
      <c r="C1207" s="26"/>
      <c r="D1207" s="26"/>
      <c r="E1207" s="26"/>
      <c r="F1207" s="26"/>
      <c r="G1207" s="26"/>
      <c r="H1207" s="26"/>
      <c r="I1207" s="26"/>
      <c r="J1207" s="26"/>
      <c r="K1207" s="26"/>
      <c r="L1207" s="26"/>
      <c r="M1207" s="26"/>
      <c r="N1207" s="26"/>
      <c r="O1207" s="26"/>
      <c r="P1207" s="26"/>
      <c r="Q1207" s="26"/>
      <c r="R1207" s="26"/>
      <c r="S1207" s="26"/>
      <c r="T1207" s="26"/>
      <c r="U1207" s="26"/>
      <c r="V1207" s="26"/>
      <c r="W1207" s="26"/>
      <c r="X1207" s="26"/>
      <c r="Y1207" s="26"/>
      <c r="Z1207" s="26"/>
      <c r="AA1207" s="26"/>
    </row>
    <row r="1208">
      <c r="A1208" s="26"/>
      <c r="B1208" s="26"/>
      <c r="C1208" s="26"/>
      <c r="D1208" s="26"/>
      <c r="E1208" s="26"/>
      <c r="F1208" s="26"/>
      <c r="G1208" s="26"/>
      <c r="H1208" s="26"/>
      <c r="I1208" s="26"/>
      <c r="J1208" s="26"/>
      <c r="K1208" s="26"/>
      <c r="L1208" s="26"/>
      <c r="M1208" s="26"/>
      <c r="N1208" s="26"/>
      <c r="O1208" s="26"/>
      <c r="P1208" s="26"/>
      <c r="Q1208" s="26"/>
      <c r="R1208" s="26"/>
      <c r="S1208" s="26"/>
      <c r="T1208" s="26"/>
      <c r="U1208" s="26"/>
      <c r="V1208" s="26"/>
      <c r="W1208" s="26"/>
      <c r="X1208" s="26"/>
      <c r="Y1208" s="26"/>
      <c r="Z1208" s="26"/>
      <c r="AA1208" s="26"/>
    </row>
    <row r="1209">
      <c r="A1209" s="26"/>
      <c r="B1209" s="26"/>
      <c r="C1209" s="26"/>
      <c r="D1209" s="26"/>
      <c r="E1209" s="26"/>
      <c r="F1209" s="26"/>
      <c r="G1209" s="26"/>
      <c r="H1209" s="26"/>
      <c r="I1209" s="26"/>
      <c r="J1209" s="26"/>
      <c r="K1209" s="26"/>
      <c r="L1209" s="26"/>
      <c r="M1209" s="26"/>
      <c r="N1209" s="26"/>
      <c r="O1209" s="26"/>
      <c r="P1209" s="26"/>
      <c r="Q1209" s="26"/>
      <c r="R1209" s="26"/>
      <c r="S1209" s="26"/>
      <c r="T1209" s="26"/>
      <c r="U1209" s="26"/>
      <c r="V1209" s="26"/>
      <c r="W1209" s="26"/>
      <c r="X1209" s="26"/>
      <c r="Y1209" s="26"/>
      <c r="Z1209" s="26"/>
      <c r="AA1209" s="26"/>
    </row>
    <row r="1210">
      <c r="A1210" s="26"/>
      <c r="B1210" s="26"/>
      <c r="C1210" s="26"/>
      <c r="D1210" s="26"/>
      <c r="E1210" s="26"/>
      <c r="F1210" s="26"/>
      <c r="G1210" s="26"/>
      <c r="H1210" s="26"/>
      <c r="I1210" s="26"/>
      <c r="J1210" s="26"/>
      <c r="K1210" s="26"/>
      <c r="L1210" s="26"/>
      <c r="M1210" s="26"/>
      <c r="N1210" s="26"/>
      <c r="O1210" s="26"/>
      <c r="P1210" s="26"/>
      <c r="Q1210" s="26"/>
      <c r="R1210" s="26"/>
      <c r="S1210" s="26"/>
      <c r="T1210" s="26"/>
      <c r="U1210" s="26"/>
      <c r="V1210" s="26"/>
      <c r="W1210" s="26"/>
      <c r="X1210" s="26"/>
      <c r="Y1210" s="26"/>
      <c r="Z1210" s="26"/>
      <c r="AA1210" s="26"/>
    </row>
    <row r="1211">
      <c r="A1211" s="26"/>
      <c r="B1211" s="26"/>
      <c r="C1211" s="26"/>
      <c r="D1211" s="26"/>
      <c r="E1211" s="26"/>
      <c r="F1211" s="26"/>
      <c r="G1211" s="26"/>
      <c r="H1211" s="26"/>
      <c r="I1211" s="26"/>
      <c r="J1211" s="26"/>
      <c r="K1211" s="26"/>
      <c r="L1211" s="26"/>
      <c r="M1211" s="26"/>
      <c r="N1211" s="26"/>
      <c r="O1211" s="26"/>
      <c r="P1211" s="26"/>
      <c r="Q1211" s="26"/>
      <c r="R1211" s="26"/>
      <c r="S1211" s="26"/>
      <c r="T1211" s="26"/>
      <c r="U1211" s="26"/>
      <c r="V1211" s="26"/>
      <c r="W1211" s="26"/>
      <c r="X1211" s="26"/>
      <c r="Y1211" s="26"/>
      <c r="Z1211" s="26"/>
      <c r="AA1211" s="26"/>
    </row>
    <row r="1212">
      <c r="A1212" s="26"/>
      <c r="B1212" s="26"/>
      <c r="C1212" s="26"/>
      <c r="D1212" s="26"/>
      <c r="E1212" s="26"/>
      <c r="F1212" s="26"/>
      <c r="G1212" s="26"/>
      <c r="H1212" s="26"/>
      <c r="I1212" s="26"/>
      <c r="J1212" s="26"/>
      <c r="K1212" s="26"/>
      <c r="L1212" s="26"/>
      <c r="M1212" s="26"/>
      <c r="N1212" s="26"/>
      <c r="O1212" s="26"/>
      <c r="P1212" s="26"/>
      <c r="Q1212" s="26"/>
      <c r="R1212" s="26"/>
      <c r="S1212" s="26"/>
      <c r="T1212" s="26"/>
      <c r="U1212" s="26"/>
      <c r="V1212" s="26"/>
      <c r="W1212" s="26"/>
      <c r="X1212" s="26"/>
      <c r="Y1212" s="26"/>
      <c r="Z1212" s="26"/>
      <c r="AA1212" s="26"/>
    </row>
    <row r="1213">
      <c r="A1213" s="26"/>
      <c r="B1213" s="26"/>
      <c r="C1213" s="26"/>
      <c r="D1213" s="26"/>
      <c r="E1213" s="26"/>
      <c r="F1213" s="26"/>
      <c r="G1213" s="26"/>
      <c r="H1213" s="26"/>
      <c r="I1213" s="26"/>
      <c r="J1213" s="26"/>
      <c r="K1213" s="26"/>
      <c r="L1213" s="26"/>
      <c r="M1213" s="26"/>
      <c r="N1213" s="26"/>
      <c r="O1213" s="26"/>
      <c r="P1213" s="26"/>
      <c r="Q1213" s="26"/>
      <c r="R1213" s="26"/>
      <c r="S1213" s="26"/>
      <c r="T1213" s="26"/>
      <c r="U1213" s="26"/>
      <c r="V1213" s="26"/>
      <c r="W1213" s="26"/>
      <c r="X1213" s="26"/>
      <c r="Y1213" s="26"/>
      <c r="Z1213" s="26"/>
      <c r="AA1213" s="26"/>
    </row>
    <row r="1214">
      <c r="A1214" s="26"/>
      <c r="B1214" s="26"/>
      <c r="C1214" s="26"/>
      <c r="D1214" s="26"/>
      <c r="E1214" s="26"/>
      <c r="F1214" s="26"/>
      <c r="G1214" s="26"/>
      <c r="H1214" s="26"/>
      <c r="I1214" s="26"/>
      <c r="J1214" s="26"/>
      <c r="K1214" s="26"/>
      <c r="L1214" s="26"/>
      <c r="M1214" s="26"/>
      <c r="N1214" s="26"/>
      <c r="O1214" s="26"/>
      <c r="P1214" s="26"/>
      <c r="Q1214" s="26"/>
      <c r="R1214" s="26"/>
      <c r="S1214" s="26"/>
      <c r="T1214" s="26"/>
      <c r="U1214" s="26"/>
      <c r="V1214" s="26"/>
      <c r="W1214" s="26"/>
      <c r="X1214" s="26"/>
      <c r="Y1214" s="26"/>
      <c r="Z1214" s="26"/>
      <c r="AA1214" s="26"/>
    </row>
    <row r="1215">
      <c r="A1215" s="26"/>
      <c r="B1215" s="26"/>
      <c r="C1215" s="26"/>
      <c r="D1215" s="26"/>
      <c r="E1215" s="26"/>
      <c r="F1215" s="26"/>
      <c r="G1215" s="26"/>
      <c r="H1215" s="26"/>
      <c r="I1215" s="26"/>
      <c r="J1215" s="26"/>
      <c r="K1215" s="26"/>
      <c r="L1215" s="26"/>
      <c r="M1215" s="26"/>
      <c r="N1215" s="26"/>
      <c r="O1215" s="26"/>
      <c r="P1215" s="26"/>
      <c r="Q1215" s="26"/>
      <c r="R1215" s="26"/>
      <c r="S1215" s="26"/>
      <c r="T1215" s="26"/>
      <c r="U1215" s="26"/>
      <c r="V1215" s="26"/>
      <c r="W1215" s="26"/>
      <c r="X1215" s="26"/>
      <c r="Y1215" s="26"/>
      <c r="Z1215" s="26"/>
      <c r="AA1215" s="26"/>
    </row>
    <row r="1216">
      <c r="A1216" s="26"/>
      <c r="B1216" s="26"/>
      <c r="C1216" s="26"/>
      <c r="D1216" s="26"/>
      <c r="E1216" s="26"/>
      <c r="F1216" s="26"/>
      <c r="G1216" s="26"/>
      <c r="H1216" s="26"/>
      <c r="I1216" s="26"/>
      <c r="J1216" s="26"/>
      <c r="K1216" s="26"/>
      <c r="L1216" s="26"/>
      <c r="M1216" s="26"/>
      <c r="N1216" s="26"/>
      <c r="O1216" s="26"/>
      <c r="P1216" s="26"/>
      <c r="Q1216" s="26"/>
      <c r="R1216" s="26"/>
      <c r="S1216" s="26"/>
      <c r="T1216" s="26"/>
      <c r="U1216" s="26"/>
      <c r="V1216" s="26"/>
      <c r="W1216" s="26"/>
      <c r="X1216" s="26"/>
      <c r="Y1216" s="26"/>
      <c r="Z1216" s="26"/>
      <c r="AA1216" s="26"/>
    </row>
    <row r="1217">
      <c r="A1217" s="26"/>
      <c r="B1217" s="26"/>
      <c r="C1217" s="26"/>
      <c r="D1217" s="26"/>
      <c r="E1217" s="26"/>
      <c r="F1217" s="26"/>
      <c r="G1217" s="26"/>
      <c r="H1217" s="26"/>
      <c r="I1217" s="26"/>
      <c r="J1217" s="26"/>
      <c r="K1217" s="26"/>
      <c r="L1217" s="26"/>
      <c r="M1217" s="26"/>
      <c r="N1217" s="26"/>
      <c r="O1217" s="26"/>
      <c r="P1217" s="26"/>
      <c r="Q1217" s="26"/>
      <c r="R1217" s="26"/>
      <c r="S1217" s="26"/>
      <c r="T1217" s="26"/>
      <c r="U1217" s="26"/>
      <c r="V1217" s="26"/>
      <c r="W1217" s="26"/>
      <c r="X1217" s="26"/>
      <c r="Y1217" s="26"/>
      <c r="Z1217" s="26"/>
      <c r="AA1217" s="26"/>
    </row>
    <row r="1218">
      <c r="A1218" s="26"/>
      <c r="B1218" s="26"/>
      <c r="C1218" s="26"/>
      <c r="D1218" s="26"/>
      <c r="E1218" s="26"/>
      <c r="F1218" s="26"/>
      <c r="G1218" s="26"/>
      <c r="H1218" s="26"/>
      <c r="I1218" s="26"/>
      <c r="J1218" s="26"/>
      <c r="K1218" s="26"/>
      <c r="L1218" s="26"/>
      <c r="M1218" s="26"/>
      <c r="N1218" s="26"/>
      <c r="O1218" s="26"/>
      <c r="P1218" s="26"/>
      <c r="Q1218" s="26"/>
      <c r="R1218" s="26"/>
      <c r="S1218" s="26"/>
      <c r="T1218" s="26"/>
      <c r="U1218" s="26"/>
      <c r="V1218" s="26"/>
      <c r="W1218" s="26"/>
      <c r="X1218" s="26"/>
      <c r="Y1218" s="26"/>
      <c r="Z1218" s="26"/>
      <c r="AA1218" s="26"/>
    </row>
    <row r="1219">
      <c r="A1219" s="26"/>
      <c r="B1219" s="26"/>
      <c r="C1219" s="26"/>
      <c r="D1219" s="26"/>
      <c r="E1219" s="26"/>
      <c r="F1219" s="26"/>
      <c r="G1219" s="26"/>
      <c r="H1219" s="26"/>
      <c r="I1219" s="26"/>
      <c r="J1219" s="26"/>
      <c r="K1219" s="26"/>
      <c r="L1219" s="26"/>
      <c r="M1219" s="26"/>
      <c r="N1219" s="26"/>
      <c r="O1219" s="26"/>
      <c r="P1219" s="26"/>
      <c r="Q1219" s="26"/>
      <c r="R1219" s="26"/>
      <c r="S1219" s="26"/>
      <c r="T1219" s="26"/>
      <c r="U1219" s="26"/>
      <c r="V1219" s="26"/>
      <c r="W1219" s="26"/>
      <c r="X1219" s="26"/>
      <c r="Y1219" s="26"/>
      <c r="Z1219" s="26"/>
      <c r="AA1219" s="26"/>
    </row>
    <row r="1220">
      <c r="A1220" s="26"/>
      <c r="B1220" s="26"/>
      <c r="C1220" s="26"/>
      <c r="D1220" s="26"/>
      <c r="E1220" s="26"/>
      <c r="F1220" s="26"/>
      <c r="G1220" s="26"/>
      <c r="H1220" s="26"/>
      <c r="I1220" s="26"/>
      <c r="J1220" s="26"/>
      <c r="K1220" s="26"/>
      <c r="L1220" s="26"/>
      <c r="M1220" s="26"/>
      <c r="N1220" s="26"/>
      <c r="O1220" s="26"/>
      <c r="P1220" s="26"/>
      <c r="Q1220" s="26"/>
      <c r="R1220" s="26"/>
      <c r="S1220" s="26"/>
      <c r="T1220" s="26"/>
      <c r="U1220" s="26"/>
      <c r="V1220" s="26"/>
      <c r="W1220" s="26"/>
      <c r="X1220" s="26"/>
      <c r="Y1220" s="26"/>
      <c r="Z1220" s="26"/>
      <c r="AA1220" s="26"/>
    </row>
    <row r="1221">
      <c r="A1221" s="26"/>
      <c r="B1221" s="26"/>
      <c r="C1221" s="26"/>
      <c r="D1221" s="26"/>
      <c r="E1221" s="26"/>
      <c r="F1221" s="26"/>
      <c r="G1221" s="26"/>
      <c r="H1221" s="26"/>
      <c r="I1221" s="26"/>
      <c r="J1221" s="26"/>
      <c r="K1221" s="26"/>
      <c r="L1221" s="26"/>
      <c r="M1221" s="26"/>
      <c r="N1221" s="26"/>
      <c r="O1221" s="26"/>
      <c r="P1221" s="26"/>
      <c r="Q1221" s="26"/>
      <c r="R1221" s="26"/>
      <c r="S1221" s="26"/>
      <c r="T1221" s="26"/>
      <c r="U1221" s="26"/>
      <c r="V1221" s="26"/>
      <c r="W1221" s="26"/>
      <c r="X1221" s="26"/>
      <c r="Y1221" s="26"/>
      <c r="Z1221" s="26"/>
      <c r="AA1221" s="26"/>
    </row>
    <row r="1222">
      <c r="A1222" s="26"/>
      <c r="B1222" s="26"/>
      <c r="C1222" s="26"/>
      <c r="D1222" s="26"/>
      <c r="E1222" s="26"/>
      <c r="F1222" s="26"/>
      <c r="G1222" s="26"/>
      <c r="H1222" s="26"/>
      <c r="I1222" s="26"/>
      <c r="J1222" s="26"/>
      <c r="K1222" s="26"/>
      <c r="L1222" s="26"/>
      <c r="M1222" s="26"/>
      <c r="N1222" s="26"/>
      <c r="O1222" s="26"/>
      <c r="P1222" s="26"/>
      <c r="Q1222" s="26"/>
      <c r="R1222" s="26"/>
      <c r="S1222" s="26"/>
      <c r="T1222" s="26"/>
      <c r="U1222" s="26"/>
      <c r="V1222" s="26"/>
      <c r="W1222" s="26"/>
      <c r="X1222" s="26"/>
      <c r="Y1222" s="26"/>
      <c r="Z1222" s="26"/>
      <c r="AA1222" s="26"/>
    </row>
    <row r="1223">
      <c r="A1223" s="26"/>
      <c r="B1223" s="26"/>
      <c r="C1223" s="26"/>
      <c r="D1223" s="26"/>
      <c r="E1223" s="26"/>
      <c r="F1223" s="26"/>
      <c r="G1223" s="26"/>
      <c r="H1223" s="26"/>
      <c r="I1223" s="26"/>
      <c r="J1223" s="26"/>
      <c r="K1223" s="26"/>
      <c r="L1223" s="26"/>
      <c r="M1223" s="26"/>
      <c r="N1223" s="26"/>
      <c r="O1223" s="26"/>
      <c r="P1223" s="26"/>
      <c r="Q1223" s="26"/>
      <c r="R1223" s="26"/>
      <c r="S1223" s="26"/>
      <c r="T1223" s="26"/>
      <c r="U1223" s="26"/>
      <c r="V1223" s="26"/>
      <c r="W1223" s="26"/>
      <c r="X1223" s="26"/>
      <c r="Y1223" s="26"/>
      <c r="Z1223" s="26"/>
      <c r="AA1223" s="26"/>
    </row>
    <row r="1224">
      <c r="A1224" s="26"/>
      <c r="B1224" s="26"/>
      <c r="C1224" s="26"/>
      <c r="D1224" s="26"/>
      <c r="E1224" s="26"/>
      <c r="F1224" s="26"/>
      <c r="G1224" s="26"/>
      <c r="H1224" s="26"/>
      <c r="I1224" s="26"/>
      <c r="J1224" s="26"/>
      <c r="K1224" s="26"/>
      <c r="L1224" s="26"/>
      <c r="M1224" s="26"/>
      <c r="N1224" s="26"/>
      <c r="O1224" s="26"/>
      <c r="P1224" s="26"/>
      <c r="Q1224" s="26"/>
      <c r="R1224" s="26"/>
      <c r="S1224" s="26"/>
      <c r="T1224" s="26"/>
      <c r="U1224" s="26"/>
      <c r="V1224" s="26"/>
      <c r="W1224" s="26"/>
      <c r="X1224" s="26"/>
      <c r="Y1224" s="26"/>
      <c r="Z1224" s="26"/>
      <c r="AA1224" s="26"/>
    </row>
    <row r="1225">
      <c r="A1225" s="26"/>
      <c r="B1225" s="26"/>
      <c r="C1225" s="26"/>
      <c r="D1225" s="26"/>
      <c r="E1225" s="26"/>
      <c r="F1225" s="26"/>
      <c r="G1225" s="26"/>
      <c r="H1225" s="26"/>
      <c r="I1225" s="26"/>
      <c r="J1225" s="26"/>
      <c r="K1225" s="26"/>
      <c r="L1225" s="26"/>
      <c r="M1225" s="26"/>
      <c r="N1225" s="26"/>
      <c r="O1225" s="26"/>
      <c r="P1225" s="26"/>
      <c r="Q1225" s="26"/>
      <c r="R1225" s="26"/>
      <c r="S1225" s="26"/>
      <c r="T1225" s="26"/>
      <c r="U1225" s="26"/>
      <c r="V1225" s="26"/>
      <c r="W1225" s="26"/>
      <c r="X1225" s="26"/>
      <c r="Y1225" s="26"/>
      <c r="Z1225" s="26"/>
      <c r="AA1225" s="26"/>
    </row>
    <row r="1226">
      <c r="A1226" s="26"/>
      <c r="B1226" s="26"/>
      <c r="C1226" s="26"/>
      <c r="D1226" s="26"/>
      <c r="E1226" s="26"/>
      <c r="F1226" s="26"/>
      <c r="G1226" s="26"/>
      <c r="H1226" s="26"/>
      <c r="I1226" s="26"/>
      <c r="J1226" s="26"/>
      <c r="K1226" s="26"/>
      <c r="L1226" s="26"/>
      <c r="M1226" s="26"/>
      <c r="N1226" s="26"/>
      <c r="O1226" s="26"/>
      <c r="P1226" s="26"/>
      <c r="Q1226" s="26"/>
      <c r="R1226" s="26"/>
      <c r="S1226" s="26"/>
      <c r="T1226" s="26"/>
      <c r="U1226" s="26"/>
      <c r="V1226" s="26"/>
      <c r="W1226" s="26"/>
      <c r="X1226" s="26"/>
      <c r="Y1226" s="26"/>
      <c r="Z1226" s="26"/>
      <c r="AA1226" s="26"/>
    </row>
    <row r="1227">
      <c r="A1227" s="26"/>
      <c r="B1227" s="26"/>
      <c r="C1227" s="26"/>
      <c r="D1227" s="26"/>
      <c r="E1227" s="26"/>
      <c r="F1227" s="26"/>
      <c r="G1227" s="26"/>
      <c r="H1227" s="26"/>
      <c r="I1227" s="26"/>
      <c r="J1227" s="26"/>
      <c r="K1227" s="26"/>
      <c r="L1227" s="26"/>
      <c r="M1227" s="26"/>
      <c r="N1227" s="26"/>
      <c r="O1227" s="26"/>
      <c r="P1227" s="26"/>
      <c r="Q1227" s="26"/>
      <c r="R1227" s="26"/>
      <c r="S1227" s="26"/>
      <c r="T1227" s="26"/>
      <c r="U1227" s="26"/>
      <c r="V1227" s="26"/>
      <c r="W1227" s="26"/>
      <c r="X1227" s="26"/>
      <c r="Y1227" s="26"/>
      <c r="Z1227" s="26"/>
      <c r="AA1227" s="26"/>
    </row>
    <row r="1228">
      <c r="A1228" s="26"/>
      <c r="B1228" s="26"/>
      <c r="C1228" s="26"/>
      <c r="D1228" s="26"/>
      <c r="E1228" s="26"/>
      <c r="F1228" s="26"/>
      <c r="G1228" s="26"/>
      <c r="H1228" s="26"/>
      <c r="I1228" s="26"/>
      <c r="J1228" s="26"/>
      <c r="K1228" s="26"/>
      <c r="L1228" s="26"/>
      <c r="M1228" s="26"/>
      <c r="N1228" s="26"/>
      <c r="O1228" s="26"/>
      <c r="P1228" s="26"/>
      <c r="Q1228" s="26"/>
      <c r="R1228" s="26"/>
      <c r="S1228" s="26"/>
      <c r="T1228" s="26"/>
      <c r="U1228" s="26"/>
      <c r="V1228" s="26"/>
      <c r="W1228" s="26"/>
      <c r="X1228" s="26"/>
      <c r="Y1228" s="26"/>
      <c r="Z1228" s="26"/>
      <c r="AA1228" s="26"/>
    </row>
    <row r="1229">
      <c r="A1229" s="26"/>
      <c r="B1229" s="26"/>
      <c r="C1229" s="26"/>
      <c r="D1229" s="26"/>
      <c r="E1229" s="26"/>
      <c r="F1229" s="26"/>
      <c r="G1229" s="26"/>
      <c r="H1229" s="26"/>
      <c r="I1229" s="26"/>
      <c r="J1229" s="26"/>
      <c r="K1229" s="26"/>
      <c r="L1229" s="26"/>
      <c r="M1229" s="26"/>
      <c r="N1229" s="26"/>
      <c r="O1229" s="26"/>
      <c r="P1229" s="26"/>
      <c r="Q1229" s="26"/>
      <c r="R1229" s="26"/>
      <c r="S1229" s="26"/>
      <c r="T1229" s="26"/>
      <c r="U1229" s="26"/>
      <c r="V1229" s="26"/>
      <c r="W1229" s="26"/>
      <c r="X1229" s="26"/>
      <c r="Y1229" s="26"/>
      <c r="Z1229" s="26"/>
      <c r="AA1229" s="26"/>
    </row>
    <row r="1230">
      <c r="A1230" s="26"/>
      <c r="B1230" s="26"/>
      <c r="C1230" s="26"/>
      <c r="D1230" s="26"/>
      <c r="E1230" s="26"/>
      <c r="F1230" s="26"/>
      <c r="G1230" s="26"/>
      <c r="H1230" s="26"/>
      <c r="I1230" s="26"/>
      <c r="J1230" s="26"/>
      <c r="K1230" s="26"/>
      <c r="L1230" s="26"/>
      <c r="M1230" s="26"/>
      <c r="N1230" s="26"/>
      <c r="O1230" s="26"/>
      <c r="P1230" s="26"/>
      <c r="Q1230" s="26"/>
      <c r="R1230" s="26"/>
      <c r="S1230" s="26"/>
      <c r="T1230" s="26"/>
      <c r="U1230" s="26"/>
      <c r="V1230" s="26"/>
      <c r="W1230" s="26"/>
      <c r="X1230" s="26"/>
      <c r="Y1230" s="26"/>
      <c r="Z1230" s="26"/>
      <c r="AA1230" s="26"/>
    </row>
    <row r="1231">
      <c r="A1231" s="26"/>
      <c r="B1231" s="26"/>
      <c r="C1231" s="26"/>
      <c r="D1231" s="26"/>
      <c r="E1231" s="26"/>
      <c r="F1231" s="26"/>
      <c r="G1231" s="26"/>
      <c r="H1231" s="26"/>
      <c r="I1231" s="26"/>
      <c r="J1231" s="26"/>
      <c r="K1231" s="26"/>
      <c r="L1231" s="26"/>
      <c r="M1231" s="26"/>
      <c r="N1231" s="26"/>
      <c r="O1231" s="26"/>
      <c r="P1231" s="26"/>
      <c r="Q1231" s="26"/>
      <c r="R1231" s="26"/>
      <c r="S1231" s="26"/>
      <c r="T1231" s="26"/>
      <c r="U1231" s="26"/>
      <c r="V1231" s="26"/>
      <c r="W1231" s="26"/>
      <c r="X1231" s="26"/>
      <c r="Y1231" s="26"/>
      <c r="Z1231" s="26"/>
      <c r="AA1231" s="26"/>
    </row>
    <row r="1232">
      <c r="A1232" s="26"/>
      <c r="B1232" s="26"/>
      <c r="C1232" s="26"/>
      <c r="D1232" s="26"/>
      <c r="E1232" s="26"/>
      <c r="F1232" s="26"/>
      <c r="G1232" s="26"/>
      <c r="H1232" s="26"/>
      <c r="I1232" s="26"/>
      <c r="J1232" s="26"/>
      <c r="K1232" s="26"/>
      <c r="L1232" s="26"/>
      <c r="M1232" s="26"/>
      <c r="N1232" s="26"/>
      <c r="O1232" s="26"/>
      <c r="P1232" s="26"/>
      <c r="Q1232" s="26"/>
      <c r="R1232" s="26"/>
      <c r="S1232" s="26"/>
      <c r="T1232" s="26"/>
      <c r="U1232" s="26"/>
      <c r="V1232" s="26"/>
      <c r="W1232" s="26"/>
      <c r="X1232" s="26"/>
      <c r="Y1232" s="26"/>
      <c r="Z1232" s="26"/>
      <c r="AA1232" s="26"/>
    </row>
    <row r="1233">
      <c r="A1233" s="26"/>
      <c r="B1233" s="26"/>
      <c r="C1233" s="26"/>
      <c r="D1233" s="26"/>
      <c r="E1233" s="26"/>
      <c r="F1233" s="26"/>
      <c r="G1233" s="26"/>
      <c r="H1233" s="26"/>
      <c r="I1233" s="26"/>
      <c r="J1233" s="26"/>
      <c r="K1233" s="26"/>
      <c r="L1233" s="26"/>
      <c r="M1233" s="26"/>
      <c r="N1233" s="26"/>
      <c r="O1233" s="26"/>
      <c r="P1233" s="26"/>
      <c r="Q1233" s="26"/>
      <c r="R1233" s="26"/>
      <c r="S1233" s="26"/>
      <c r="T1233" s="26"/>
      <c r="U1233" s="26"/>
      <c r="V1233" s="26"/>
      <c r="W1233" s="26"/>
      <c r="X1233" s="26"/>
      <c r="Y1233" s="26"/>
      <c r="Z1233" s="26"/>
      <c r="AA1233" s="26"/>
    </row>
    <row r="1234">
      <c r="A1234" s="26"/>
      <c r="B1234" s="26"/>
      <c r="C1234" s="26"/>
      <c r="D1234" s="26"/>
      <c r="E1234" s="26"/>
      <c r="F1234" s="26"/>
      <c r="G1234" s="26"/>
      <c r="H1234" s="26"/>
      <c r="I1234" s="26"/>
      <c r="J1234" s="26"/>
      <c r="K1234" s="26"/>
      <c r="L1234" s="26"/>
      <c r="M1234" s="26"/>
      <c r="N1234" s="26"/>
      <c r="O1234" s="26"/>
      <c r="P1234" s="26"/>
      <c r="Q1234" s="26"/>
      <c r="R1234" s="26"/>
      <c r="S1234" s="26"/>
      <c r="T1234" s="26"/>
      <c r="U1234" s="26"/>
      <c r="V1234" s="26"/>
      <c r="W1234" s="26"/>
      <c r="X1234" s="26"/>
      <c r="Y1234" s="26"/>
      <c r="Z1234" s="26"/>
      <c r="AA1234" s="26"/>
    </row>
    <row r="1235">
      <c r="A1235" s="26"/>
      <c r="B1235" s="26"/>
      <c r="C1235" s="26"/>
      <c r="D1235" s="26"/>
      <c r="E1235" s="26"/>
      <c r="F1235" s="26"/>
      <c r="G1235" s="26"/>
      <c r="H1235" s="26"/>
      <c r="I1235" s="26"/>
      <c r="J1235" s="26"/>
      <c r="K1235" s="26"/>
      <c r="L1235" s="26"/>
      <c r="M1235" s="26"/>
      <c r="N1235" s="26"/>
      <c r="O1235" s="26"/>
      <c r="P1235" s="26"/>
      <c r="Q1235" s="26"/>
      <c r="R1235" s="26"/>
      <c r="S1235" s="26"/>
      <c r="T1235" s="26"/>
      <c r="U1235" s="26"/>
      <c r="V1235" s="26"/>
      <c r="W1235" s="26"/>
      <c r="X1235" s="26"/>
      <c r="Y1235" s="26"/>
      <c r="Z1235" s="26"/>
      <c r="AA1235" s="26"/>
    </row>
    <row r="1236">
      <c r="A1236" s="26"/>
      <c r="B1236" s="26"/>
      <c r="C1236" s="26"/>
      <c r="D1236" s="26"/>
      <c r="E1236" s="26"/>
      <c r="F1236" s="26"/>
      <c r="G1236" s="26"/>
      <c r="H1236" s="26"/>
      <c r="I1236" s="26"/>
      <c r="J1236" s="26"/>
      <c r="K1236" s="26"/>
      <c r="L1236" s="26"/>
      <c r="M1236" s="26"/>
      <c r="N1236" s="26"/>
      <c r="O1236" s="26"/>
      <c r="P1236" s="26"/>
      <c r="Q1236" s="26"/>
      <c r="R1236" s="26"/>
      <c r="S1236" s="26"/>
      <c r="T1236" s="26"/>
      <c r="U1236" s="26"/>
      <c r="V1236" s="26"/>
      <c r="W1236" s="26"/>
      <c r="X1236" s="26"/>
      <c r="Y1236" s="26"/>
      <c r="Z1236" s="26"/>
      <c r="AA1236" s="26"/>
    </row>
    <row r="1237">
      <c r="A1237" s="26"/>
      <c r="B1237" s="26"/>
      <c r="C1237" s="26"/>
      <c r="D1237" s="26"/>
      <c r="E1237" s="26"/>
      <c r="F1237" s="26"/>
      <c r="G1237" s="26"/>
      <c r="H1237" s="26"/>
      <c r="I1237" s="26"/>
      <c r="J1237" s="26"/>
      <c r="K1237" s="26"/>
      <c r="L1237" s="26"/>
      <c r="M1237" s="26"/>
      <c r="N1237" s="26"/>
      <c r="O1237" s="26"/>
      <c r="P1237" s="26"/>
      <c r="Q1237" s="26"/>
      <c r="R1237" s="26"/>
      <c r="S1237" s="26"/>
      <c r="T1237" s="26"/>
      <c r="U1237" s="26"/>
      <c r="V1237" s="26"/>
      <c r="W1237" s="26"/>
      <c r="X1237" s="26"/>
      <c r="Y1237" s="26"/>
      <c r="Z1237" s="26"/>
      <c r="AA1237" s="26"/>
    </row>
    <row r="1238">
      <c r="A1238" s="26"/>
      <c r="B1238" s="26"/>
      <c r="C1238" s="26"/>
      <c r="D1238" s="26"/>
      <c r="E1238" s="26"/>
      <c r="F1238" s="26"/>
      <c r="G1238" s="26"/>
      <c r="H1238" s="26"/>
      <c r="I1238" s="26"/>
      <c r="J1238" s="26"/>
      <c r="K1238" s="26"/>
      <c r="L1238" s="26"/>
      <c r="M1238" s="26"/>
      <c r="N1238" s="26"/>
      <c r="O1238" s="26"/>
      <c r="P1238" s="26"/>
      <c r="Q1238" s="26"/>
      <c r="R1238" s="26"/>
      <c r="S1238" s="26"/>
      <c r="T1238" s="26"/>
      <c r="U1238" s="26"/>
      <c r="V1238" s="26"/>
      <c r="W1238" s="26"/>
      <c r="X1238" s="26"/>
      <c r="Y1238" s="26"/>
      <c r="Z1238" s="26"/>
      <c r="AA1238" s="26"/>
    </row>
    <row r="1239">
      <c r="A1239" s="26"/>
      <c r="B1239" s="26"/>
      <c r="C1239" s="26"/>
      <c r="D1239" s="26"/>
      <c r="E1239" s="26"/>
      <c r="F1239" s="26"/>
      <c r="G1239" s="26"/>
      <c r="H1239" s="26"/>
      <c r="I1239" s="26"/>
      <c r="J1239" s="26"/>
      <c r="K1239" s="26"/>
      <c r="L1239" s="26"/>
      <c r="M1239" s="26"/>
      <c r="N1239" s="26"/>
      <c r="O1239" s="26"/>
      <c r="P1239" s="26"/>
      <c r="Q1239" s="26"/>
      <c r="R1239" s="26"/>
      <c r="S1239" s="26"/>
      <c r="T1239" s="26"/>
      <c r="U1239" s="26"/>
      <c r="V1239" s="26"/>
      <c r="W1239" s="26"/>
      <c r="X1239" s="26"/>
      <c r="Y1239" s="26"/>
      <c r="Z1239" s="26"/>
      <c r="AA1239" s="26"/>
    </row>
    <row r="1240">
      <c r="A1240" s="26"/>
      <c r="B1240" s="26"/>
      <c r="C1240" s="26"/>
      <c r="D1240" s="26"/>
      <c r="E1240" s="26"/>
      <c r="F1240" s="26"/>
      <c r="G1240" s="26"/>
      <c r="H1240" s="26"/>
      <c r="I1240" s="26"/>
      <c r="J1240" s="26"/>
      <c r="K1240" s="26"/>
      <c r="L1240" s="26"/>
      <c r="M1240" s="26"/>
      <c r="N1240" s="26"/>
      <c r="O1240" s="26"/>
      <c r="P1240" s="26"/>
      <c r="Q1240" s="26"/>
      <c r="R1240" s="26"/>
      <c r="S1240" s="26"/>
      <c r="T1240" s="26"/>
      <c r="U1240" s="26"/>
      <c r="V1240" s="26"/>
      <c r="W1240" s="26"/>
      <c r="X1240" s="26"/>
      <c r="Y1240" s="26"/>
      <c r="Z1240" s="26"/>
      <c r="AA1240" s="26"/>
    </row>
    <row r="1241">
      <c r="A1241" s="26"/>
      <c r="B1241" s="26"/>
      <c r="C1241" s="26"/>
      <c r="D1241" s="26"/>
      <c r="E1241" s="26"/>
      <c r="F1241" s="26"/>
      <c r="G1241" s="26"/>
      <c r="H1241" s="26"/>
      <c r="I1241" s="26"/>
      <c r="J1241" s="26"/>
      <c r="K1241" s="26"/>
      <c r="L1241" s="26"/>
      <c r="M1241" s="26"/>
      <c r="N1241" s="26"/>
      <c r="O1241" s="26"/>
      <c r="P1241" s="26"/>
      <c r="Q1241" s="26"/>
      <c r="R1241" s="26"/>
      <c r="S1241" s="26"/>
      <c r="T1241" s="26"/>
      <c r="U1241" s="26"/>
      <c r="V1241" s="26"/>
      <c r="W1241" s="26"/>
      <c r="X1241" s="26"/>
      <c r="Y1241" s="26"/>
      <c r="Z1241" s="26"/>
      <c r="AA1241" s="26"/>
    </row>
    <row r="1242">
      <c r="A1242" s="26"/>
      <c r="B1242" s="26"/>
      <c r="C1242" s="26"/>
      <c r="D1242" s="26"/>
      <c r="E1242" s="26"/>
      <c r="F1242" s="26"/>
      <c r="G1242" s="26"/>
      <c r="H1242" s="26"/>
      <c r="I1242" s="26"/>
      <c r="J1242" s="26"/>
      <c r="K1242" s="26"/>
      <c r="L1242" s="26"/>
      <c r="M1242" s="26"/>
      <c r="N1242" s="26"/>
      <c r="O1242" s="26"/>
      <c r="P1242" s="26"/>
      <c r="Q1242" s="26"/>
      <c r="R1242" s="26"/>
      <c r="S1242" s="26"/>
      <c r="T1242" s="26"/>
      <c r="U1242" s="26"/>
      <c r="V1242" s="26"/>
      <c r="W1242" s="26"/>
      <c r="X1242" s="26"/>
      <c r="Y1242" s="26"/>
      <c r="Z1242" s="26"/>
      <c r="AA1242" s="26"/>
    </row>
    <row r="1243">
      <c r="A1243" s="26"/>
      <c r="B1243" s="26"/>
      <c r="C1243" s="26"/>
      <c r="D1243" s="26"/>
      <c r="E1243" s="26"/>
      <c r="F1243" s="26"/>
      <c r="G1243" s="26"/>
      <c r="H1243" s="26"/>
      <c r="I1243" s="26"/>
      <c r="J1243" s="26"/>
      <c r="K1243" s="26"/>
      <c r="L1243" s="26"/>
      <c r="M1243" s="26"/>
      <c r="N1243" s="26"/>
      <c r="O1243" s="26"/>
      <c r="P1243" s="26"/>
      <c r="Q1243" s="26"/>
      <c r="R1243" s="26"/>
      <c r="S1243" s="26"/>
      <c r="T1243" s="26"/>
      <c r="U1243" s="26"/>
      <c r="V1243" s="26"/>
      <c r="W1243" s="26"/>
      <c r="X1243" s="26"/>
      <c r="Y1243" s="26"/>
      <c r="Z1243" s="26"/>
      <c r="AA1243" s="26"/>
    </row>
    <row r="1244">
      <c r="A1244" s="26"/>
      <c r="B1244" s="26"/>
      <c r="C1244" s="26"/>
      <c r="D1244" s="26"/>
      <c r="E1244" s="26"/>
      <c r="F1244" s="26"/>
      <c r="G1244" s="26"/>
      <c r="H1244" s="26"/>
      <c r="I1244" s="26"/>
      <c r="J1244" s="26"/>
      <c r="K1244" s="26"/>
      <c r="L1244" s="26"/>
      <c r="M1244" s="26"/>
      <c r="N1244" s="26"/>
      <c r="O1244" s="26"/>
      <c r="P1244" s="26"/>
      <c r="Q1244" s="26"/>
      <c r="R1244" s="26"/>
      <c r="S1244" s="26"/>
      <c r="T1244" s="26"/>
      <c r="U1244" s="26"/>
      <c r="V1244" s="26"/>
      <c r="W1244" s="26"/>
      <c r="X1244" s="26"/>
      <c r="Y1244" s="26"/>
      <c r="Z1244" s="26"/>
      <c r="AA1244" s="26"/>
    </row>
    <row r="1245">
      <c r="A1245" s="26"/>
      <c r="B1245" s="26"/>
      <c r="C1245" s="26"/>
      <c r="D1245" s="26"/>
      <c r="E1245" s="26"/>
      <c r="F1245" s="26"/>
      <c r="G1245" s="26"/>
      <c r="H1245" s="26"/>
      <c r="I1245" s="26"/>
      <c r="J1245" s="26"/>
      <c r="K1245" s="26"/>
      <c r="L1245" s="26"/>
      <c r="M1245" s="26"/>
      <c r="N1245" s="26"/>
      <c r="O1245" s="26"/>
      <c r="P1245" s="26"/>
      <c r="Q1245" s="26"/>
      <c r="R1245" s="26"/>
      <c r="S1245" s="26"/>
      <c r="T1245" s="26"/>
      <c r="U1245" s="26"/>
      <c r="V1245" s="26"/>
      <c r="W1245" s="26"/>
      <c r="X1245" s="26"/>
      <c r="Y1245" s="26"/>
      <c r="Z1245" s="26"/>
      <c r="AA1245" s="26"/>
    </row>
    <row r="1246">
      <c r="A1246" s="26"/>
      <c r="B1246" s="26"/>
      <c r="C1246" s="26"/>
      <c r="D1246" s="26"/>
      <c r="E1246" s="26"/>
      <c r="F1246" s="26"/>
      <c r="G1246" s="26"/>
      <c r="H1246" s="26"/>
      <c r="I1246" s="26"/>
      <c r="J1246" s="26"/>
      <c r="K1246" s="26"/>
      <c r="L1246" s="26"/>
      <c r="M1246" s="26"/>
      <c r="N1246" s="26"/>
      <c r="O1246" s="26"/>
      <c r="P1246" s="26"/>
      <c r="Q1246" s="26"/>
      <c r="R1246" s="26"/>
      <c r="S1246" s="26"/>
      <c r="T1246" s="26"/>
      <c r="U1246" s="26"/>
      <c r="V1246" s="26"/>
      <c r="W1246" s="26"/>
      <c r="X1246" s="26"/>
      <c r="Y1246" s="26"/>
      <c r="Z1246" s="26"/>
      <c r="AA1246" s="26"/>
    </row>
    <row r="1247">
      <c r="A1247" s="26"/>
      <c r="B1247" s="26"/>
      <c r="C1247" s="26"/>
      <c r="D1247" s="26"/>
      <c r="E1247" s="26"/>
      <c r="F1247" s="26"/>
      <c r="G1247" s="26"/>
      <c r="H1247" s="26"/>
      <c r="I1247" s="26"/>
      <c r="J1247" s="26"/>
      <c r="K1247" s="26"/>
      <c r="L1247" s="26"/>
      <c r="M1247" s="26"/>
      <c r="N1247" s="26"/>
      <c r="O1247" s="26"/>
      <c r="P1247" s="26"/>
      <c r="Q1247" s="26"/>
      <c r="R1247" s="26"/>
      <c r="S1247" s="26"/>
      <c r="T1247" s="26"/>
      <c r="U1247" s="26"/>
      <c r="V1247" s="26"/>
      <c r="W1247" s="26"/>
      <c r="X1247" s="26"/>
      <c r="Y1247" s="26"/>
      <c r="Z1247" s="26"/>
      <c r="AA1247" s="26"/>
    </row>
    <row r="1248">
      <c r="A1248" s="26"/>
      <c r="B1248" s="26"/>
      <c r="C1248" s="26"/>
      <c r="D1248" s="26"/>
      <c r="E1248" s="26"/>
      <c r="F1248" s="26"/>
      <c r="G1248" s="26"/>
      <c r="H1248" s="26"/>
      <c r="I1248" s="26"/>
      <c r="J1248" s="26"/>
      <c r="K1248" s="26"/>
      <c r="L1248" s="26"/>
      <c r="M1248" s="26"/>
      <c r="N1248" s="26"/>
      <c r="O1248" s="26"/>
      <c r="P1248" s="26"/>
      <c r="Q1248" s="26"/>
      <c r="R1248" s="26"/>
      <c r="S1248" s="26"/>
      <c r="T1248" s="26"/>
      <c r="U1248" s="26"/>
      <c r="V1248" s="26"/>
      <c r="W1248" s="26"/>
      <c r="X1248" s="26"/>
      <c r="Y1248" s="26"/>
      <c r="Z1248" s="26"/>
      <c r="AA1248" s="26"/>
    </row>
    <row r="1249">
      <c r="A1249" s="26"/>
      <c r="B1249" s="26"/>
      <c r="C1249" s="26"/>
      <c r="D1249" s="26"/>
      <c r="E1249" s="26"/>
      <c r="F1249" s="26"/>
      <c r="G1249" s="26"/>
      <c r="H1249" s="26"/>
      <c r="I1249" s="26"/>
      <c r="J1249" s="26"/>
      <c r="K1249" s="26"/>
      <c r="L1249" s="26"/>
      <c r="M1249" s="26"/>
      <c r="N1249" s="26"/>
      <c r="O1249" s="26"/>
      <c r="P1249" s="26"/>
      <c r="Q1249" s="26"/>
      <c r="R1249" s="26"/>
      <c r="S1249" s="26"/>
      <c r="T1249" s="26"/>
      <c r="U1249" s="26"/>
      <c r="V1249" s="26"/>
      <c r="W1249" s="26"/>
      <c r="X1249" s="26"/>
      <c r="Y1249" s="26"/>
      <c r="Z1249" s="26"/>
      <c r="AA1249" s="26"/>
    </row>
    <row r="1250">
      <c r="A1250" s="26"/>
      <c r="B1250" s="26"/>
      <c r="C1250" s="26"/>
      <c r="D1250" s="26"/>
      <c r="E1250" s="26"/>
      <c r="F1250" s="26"/>
      <c r="G1250" s="26"/>
      <c r="H1250" s="26"/>
      <c r="I1250" s="26"/>
      <c r="J1250" s="26"/>
      <c r="K1250" s="26"/>
      <c r="L1250" s="26"/>
      <c r="M1250" s="26"/>
      <c r="N1250" s="26"/>
      <c r="O1250" s="26"/>
      <c r="P1250" s="26"/>
      <c r="Q1250" s="26"/>
      <c r="R1250" s="26"/>
      <c r="S1250" s="26"/>
      <c r="T1250" s="26"/>
      <c r="U1250" s="26"/>
      <c r="V1250" s="26"/>
      <c r="W1250" s="26"/>
      <c r="X1250" s="26"/>
      <c r="Y1250" s="26"/>
      <c r="Z1250" s="26"/>
      <c r="AA1250" s="26"/>
    </row>
    <row r="1251">
      <c r="A1251" s="26"/>
      <c r="B1251" s="26"/>
      <c r="C1251" s="26"/>
      <c r="D1251" s="26"/>
      <c r="E1251" s="26"/>
      <c r="F1251" s="26"/>
      <c r="G1251" s="26"/>
      <c r="H1251" s="26"/>
      <c r="I1251" s="26"/>
      <c r="J1251" s="26"/>
      <c r="K1251" s="26"/>
      <c r="L1251" s="26"/>
      <c r="M1251" s="26"/>
      <c r="N1251" s="26"/>
      <c r="O1251" s="26"/>
      <c r="P1251" s="26"/>
      <c r="Q1251" s="26"/>
      <c r="R1251" s="26"/>
      <c r="S1251" s="26"/>
      <c r="T1251" s="26"/>
      <c r="U1251" s="26"/>
      <c r="V1251" s="26"/>
      <c r="W1251" s="26"/>
      <c r="X1251" s="26"/>
      <c r="Y1251" s="26"/>
      <c r="Z1251" s="26"/>
      <c r="AA1251" s="26"/>
    </row>
    <row r="1252">
      <c r="A1252" s="26"/>
      <c r="B1252" s="26"/>
      <c r="C1252" s="26"/>
      <c r="D1252" s="26"/>
      <c r="E1252" s="26"/>
      <c r="F1252" s="26"/>
      <c r="G1252" s="26"/>
      <c r="H1252" s="26"/>
      <c r="I1252" s="26"/>
      <c r="J1252" s="26"/>
      <c r="K1252" s="26"/>
      <c r="L1252" s="26"/>
      <c r="M1252" s="26"/>
      <c r="N1252" s="26"/>
      <c r="O1252" s="26"/>
      <c r="P1252" s="26"/>
      <c r="Q1252" s="26"/>
      <c r="R1252" s="26"/>
      <c r="S1252" s="26"/>
      <c r="T1252" s="26"/>
      <c r="U1252" s="26"/>
      <c r="V1252" s="26"/>
      <c r="W1252" s="26"/>
      <c r="X1252" s="26"/>
      <c r="Y1252" s="26"/>
      <c r="Z1252" s="26"/>
      <c r="AA1252" s="26"/>
    </row>
    <row r="1253">
      <c r="A1253" s="26"/>
      <c r="B1253" s="26"/>
      <c r="C1253" s="26"/>
      <c r="D1253" s="26"/>
      <c r="E1253" s="26"/>
      <c r="F1253" s="26"/>
      <c r="G1253" s="26"/>
      <c r="H1253" s="26"/>
      <c r="I1253" s="26"/>
      <c r="J1253" s="26"/>
      <c r="K1253" s="26"/>
      <c r="L1253" s="26"/>
      <c r="M1253" s="26"/>
      <c r="N1253" s="26"/>
      <c r="O1253" s="26"/>
      <c r="P1253" s="26"/>
      <c r="Q1253" s="26"/>
      <c r="R1253" s="26"/>
      <c r="S1253" s="26"/>
      <c r="T1253" s="26"/>
      <c r="U1253" s="26"/>
      <c r="V1253" s="26"/>
      <c r="W1253" s="26"/>
      <c r="X1253" s="26"/>
      <c r="Y1253" s="26"/>
      <c r="Z1253" s="26"/>
      <c r="AA1253" s="26"/>
    </row>
    <row r="1254">
      <c r="A1254" s="26"/>
      <c r="B1254" s="26"/>
      <c r="C1254" s="26"/>
      <c r="D1254" s="26"/>
      <c r="E1254" s="26"/>
      <c r="F1254" s="26"/>
      <c r="G1254" s="26"/>
      <c r="H1254" s="26"/>
      <c r="I1254" s="26"/>
      <c r="J1254" s="26"/>
      <c r="K1254" s="26"/>
      <c r="L1254" s="26"/>
      <c r="M1254" s="26"/>
      <c r="N1254" s="26"/>
      <c r="O1254" s="26"/>
      <c r="P1254" s="26"/>
      <c r="Q1254" s="26"/>
      <c r="R1254" s="26"/>
      <c r="S1254" s="26"/>
      <c r="T1254" s="26"/>
      <c r="U1254" s="26"/>
      <c r="V1254" s="26"/>
      <c r="W1254" s="26"/>
      <c r="X1254" s="26"/>
      <c r="Y1254" s="26"/>
      <c r="Z1254" s="26"/>
      <c r="AA1254" s="26"/>
    </row>
    <row r="1255">
      <c r="A1255" s="26"/>
      <c r="B1255" s="26"/>
      <c r="C1255" s="26"/>
      <c r="D1255" s="26"/>
      <c r="E1255" s="26"/>
      <c r="F1255" s="26"/>
      <c r="G1255" s="26"/>
      <c r="H1255" s="26"/>
      <c r="I1255" s="26"/>
      <c r="J1255" s="26"/>
      <c r="K1255" s="26"/>
      <c r="L1255" s="26"/>
      <c r="M1255" s="26"/>
      <c r="N1255" s="26"/>
      <c r="O1255" s="26"/>
      <c r="P1255" s="26"/>
      <c r="Q1255" s="26"/>
      <c r="R1255" s="26"/>
      <c r="S1255" s="26"/>
      <c r="T1255" s="26"/>
      <c r="U1255" s="26"/>
      <c r="V1255" s="26"/>
      <c r="W1255" s="26"/>
      <c r="X1255" s="26"/>
      <c r="Y1255" s="26"/>
      <c r="Z1255" s="26"/>
      <c r="AA1255" s="26"/>
    </row>
    <row r="1256">
      <c r="A1256" s="26"/>
      <c r="B1256" s="26"/>
      <c r="C1256" s="26"/>
      <c r="D1256" s="26"/>
      <c r="E1256" s="26"/>
      <c r="F1256" s="26"/>
      <c r="G1256" s="26"/>
      <c r="H1256" s="26"/>
      <c r="I1256" s="26"/>
      <c r="J1256" s="26"/>
      <c r="K1256" s="26"/>
      <c r="L1256" s="26"/>
      <c r="M1256" s="26"/>
      <c r="N1256" s="26"/>
      <c r="O1256" s="26"/>
      <c r="P1256" s="26"/>
      <c r="Q1256" s="26"/>
      <c r="R1256" s="26"/>
      <c r="S1256" s="26"/>
      <c r="T1256" s="26"/>
      <c r="U1256" s="26"/>
      <c r="V1256" s="26"/>
      <c r="W1256" s="26"/>
      <c r="X1256" s="26"/>
      <c r="Y1256" s="26"/>
      <c r="Z1256" s="26"/>
      <c r="AA1256" s="26"/>
    </row>
    <row r="1257">
      <c r="A1257" s="26"/>
      <c r="B1257" s="26"/>
      <c r="C1257" s="26"/>
      <c r="D1257" s="26"/>
      <c r="E1257" s="26"/>
      <c r="F1257" s="26"/>
      <c r="G1257" s="26"/>
      <c r="H1257" s="26"/>
      <c r="I1257" s="26"/>
      <c r="J1257" s="26"/>
      <c r="K1257" s="26"/>
      <c r="L1257" s="26"/>
      <c r="M1257" s="26"/>
      <c r="N1257" s="26"/>
      <c r="O1257" s="26"/>
      <c r="P1257" s="26"/>
      <c r="Q1257" s="26"/>
      <c r="R1257" s="26"/>
      <c r="S1257" s="26"/>
      <c r="T1257" s="26"/>
      <c r="U1257" s="26"/>
      <c r="V1257" s="26"/>
      <c r="W1257" s="26"/>
      <c r="X1257" s="26"/>
      <c r="Y1257" s="26"/>
      <c r="Z1257" s="26"/>
      <c r="AA1257" s="26"/>
    </row>
    <row r="1258">
      <c r="A1258" s="26"/>
      <c r="B1258" s="26"/>
      <c r="C1258" s="26"/>
      <c r="D1258" s="26"/>
      <c r="E1258" s="26"/>
      <c r="F1258" s="26"/>
      <c r="G1258" s="26"/>
      <c r="H1258" s="26"/>
      <c r="I1258" s="26"/>
      <c r="J1258" s="26"/>
      <c r="K1258" s="26"/>
      <c r="L1258" s="26"/>
      <c r="M1258" s="26"/>
      <c r="N1258" s="26"/>
      <c r="O1258" s="26"/>
      <c r="P1258" s="26"/>
      <c r="Q1258" s="26"/>
      <c r="R1258" s="26"/>
      <c r="S1258" s="26"/>
      <c r="T1258" s="26"/>
      <c r="U1258" s="26"/>
      <c r="V1258" s="26"/>
      <c r="W1258" s="26"/>
      <c r="X1258" s="26"/>
      <c r="Y1258" s="26"/>
      <c r="Z1258" s="26"/>
      <c r="AA1258" s="26"/>
    </row>
    <row r="1259">
      <c r="A1259" s="26"/>
      <c r="B1259" s="26"/>
      <c r="C1259" s="26"/>
      <c r="D1259" s="26"/>
      <c r="E1259" s="26"/>
      <c r="F1259" s="26"/>
      <c r="G1259" s="26"/>
      <c r="H1259" s="26"/>
      <c r="I1259" s="26"/>
      <c r="J1259" s="26"/>
      <c r="K1259" s="26"/>
      <c r="L1259" s="26"/>
      <c r="M1259" s="26"/>
      <c r="N1259" s="26"/>
      <c r="O1259" s="26"/>
      <c r="P1259" s="26"/>
      <c r="Q1259" s="26"/>
      <c r="R1259" s="26"/>
      <c r="S1259" s="26"/>
      <c r="T1259" s="26"/>
      <c r="U1259" s="26"/>
      <c r="V1259" s="26"/>
      <c r="W1259" s="26"/>
      <c r="X1259" s="26"/>
      <c r="Y1259" s="26"/>
      <c r="Z1259" s="26"/>
      <c r="AA1259" s="26"/>
    </row>
    <row r="1260">
      <c r="A1260" s="26"/>
      <c r="B1260" s="26"/>
      <c r="C1260" s="26"/>
      <c r="D1260" s="26"/>
      <c r="E1260" s="26"/>
      <c r="F1260" s="26"/>
      <c r="G1260" s="26"/>
      <c r="H1260" s="26"/>
      <c r="I1260" s="26"/>
      <c r="J1260" s="26"/>
      <c r="K1260" s="26"/>
      <c r="L1260" s="26"/>
      <c r="M1260" s="26"/>
      <c r="N1260" s="26"/>
      <c r="O1260" s="26"/>
      <c r="P1260" s="26"/>
      <c r="Q1260" s="26"/>
      <c r="R1260" s="26"/>
      <c r="S1260" s="26"/>
      <c r="T1260" s="26"/>
      <c r="U1260" s="26"/>
      <c r="V1260" s="26"/>
      <c r="W1260" s="26"/>
      <c r="X1260" s="26"/>
      <c r="Y1260" s="26"/>
      <c r="Z1260" s="26"/>
      <c r="AA1260" s="26"/>
    </row>
    <row r="1261">
      <c r="A1261" s="26"/>
      <c r="B1261" s="26"/>
      <c r="C1261" s="26"/>
      <c r="D1261" s="26"/>
      <c r="E1261" s="26"/>
      <c r="F1261" s="26"/>
      <c r="G1261" s="26"/>
      <c r="H1261" s="26"/>
      <c r="I1261" s="26"/>
      <c r="J1261" s="26"/>
      <c r="K1261" s="26"/>
      <c r="L1261" s="26"/>
      <c r="M1261" s="26"/>
      <c r="N1261" s="26"/>
      <c r="O1261" s="26"/>
      <c r="P1261" s="26"/>
      <c r="Q1261" s="26"/>
      <c r="R1261" s="26"/>
      <c r="S1261" s="26"/>
      <c r="T1261" s="26"/>
      <c r="U1261" s="26"/>
      <c r="V1261" s="26"/>
      <c r="W1261" s="26"/>
      <c r="X1261" s="26"/>
      <c r="Y1261" s="26"/>
      <c r="Z1261" s="26"/>
      <c r="AA1261" s="26"/>
    </row>
    <row r="1262">
      <c r="A1262" s="26"/>
      <c r="B1262" s="26"/>
      <c r="C1262" s="26"/>
      <c r="D1262" s="26"/>
      <c r="E1262" s="26"/>
      <c r="F1262" s="26"/>
      <c r="G1262" s="26"/>
      <c r="H1262" s="26"/>
      <c r="I1262" s="26"/>
      <c r="J1262" s="26"/>
      <c r="K1262" s="26"/>
      <c r="L1262" s="26"/>
      <c r="M1262" s="26"/>
      <c r="N1262" s="26"/>
      <c r="O1262" s="26"/>
      <c r="P1262" s="26"/>
      <c r="Q1262" s="26"/>
      <c r="R1262" s="26"/>
      <c r="S1262" s="26"/>
      <c r="T1262" s="26"/>
      <c r="U1262" s="26"/>
      <c r="V1262" s="26"/>
      <c r="W1262" s="26"/>
      <c r="X1262" s="26"/>
      <c r="Y1262" s="26"/>
      <c r="Z1262" s="26"/>
      <c r="AA1262" s="26"/>
    </row>
    <row r="1263">
      <c r="A1263" s="26"/>
      <c r="B1263" s="26"/>
      <c r="C1263" s="26"/>
      <c r="D1263" s="26"/>
      <c r="E1263" s="26"/>
      <c r="F1263" s="26"/>
      <c r="G1263" s="26"/>
      <c r="H1263" s="26"/>
      <c r="I1263" s="26"/>
      <c r="J1263" s="26"/>
      <c r="K1263" s="26"/>
      <c r="L1263" s="26"/>
      <c r="M1263" s="26"/>
      <c r="N1263" s="26"/>
      <c r="O1263" s="26"/>
      <c r="P1263" s="26"/>
      <c r="Q1263" s="26"/>
      <c r="R1263" s="26"/>
      <c r="S1263" s="26"/>
      <c r="T1263" s="26"/>
      <c r="U1263" s="26"/>
      <c r="V1263" s="26"/>
      <c r="W1263" s="26"/>
      <c r="X1263" s="26"/>
      <c r="Y1263" s="26"/>
      <c r="Z1263" s="26"/>
      <c r="AA1263" s="26"/>
    </row>
    <row r="1264">
      <c r="A1264" s="26"/>
      <c r="B1264" s="26"/>
      <c r="C1264" s="26"/>
      <c r="D1264" s="26"/>
      <c r="E1264" s="26"/>
      <c r="F1264" s="26"/>
      <c r="G1264" s="26"/>
      <c r="H1264" s="26"/>
      <c r="I1264" s="26"/>
      <c r="J1264" s="26"/>
      <c r="K1264" s="26"/>
      <c r="L1264" s="26"/>
      <c r="M1264" s="26"/>
      <c r="N1264" s="26"/>
      <c r="O1264" s="26"/>
      <c r="P1264" s="26"/>
      <c r="Q1264" s="26"/>
      <c r="R1264" s="26"/>
      <c r="S1264" s="26"/>
      <c r="T1264" s="26"/>
      <c r="U1264" s="26"/>
      <c r="V1264" s="26"/>
      <c r="W1264" s="26"/>
      <c r="X1264" s="26"/>
      <c r="Y1264" s="26"/>
      <c r="Z1264" s="26"/>
      <c r="AA1264" s="26"/>
    </row>
    <row r="1265">
      <c r="A1265" s="26"/>
      <c r="B1265" s="26"/>
      <c r="C1265" s="26"/>
      <c r="D1265" s="26"/>
      <c r="E1265" s="26"/>
      <c r="F1265" s="26"/>
      <c r="G1265" s="26"/>
      <c r="H1265" s="26"/>
      <c r="I1265" s="26"/>
      <c r="J1265" s="26"/>
      <c r="K1265" s="26"/>
      <c r="L1265" s="26"/>
      <c r="M1265" s="26"/>
      <c r="N1265" s="26"/>
      <c r="O1265" s="26"/>
      <c r="P1265" s="26"/>
      <c r="Q1265" s="26"/>
      <c r="R1265" s="26"/>
      <c r="S1265" s="26"/>
      <c r="T1265" s="26"/>
      <c r="U1265" s="26"/>
      <c r="V1265" s="26"/>
      <c r="W1265" s="26"/>
      <c r="X1265" s="26"/>
      <c r="Y1265" s="26"/>
      <c r="Z1265" s="26"/>
      <c r="AA1265" s="26"/>
    </row>
    <row r="1266">
      <c r="A1266" s="26"/>
      <c r="B1266" s="26"/>
      <c r="C1266" s="26"/>
      <c r="D1266" s="26"/>
      <c r="E1266" s="26"/>
      <c r="F1266" s="26"/>
      <c r="G1266" s="26"/>
      <c r="H1266" s="26"/>
      <c r="I1266" s="26"/>
      <c r="J1266" s="26"/>
      <c r="K1266" s="26"/>
      <c r="L1266" s="26"/>
      <c r="M1266" s="26"/>
      <c r="N1266" s="26"/>
      <c r="O1266" s="26"/>
      <c r="P1266" s="26"/>
      <c r="Q1266" s="26"/>
      <c r="R1266" s="26"/>
      <c r="S1266" s="26"/>
      <c r="T1266" s="26"/>
      <c r="U1266" s="26"/>
      <c r="V1266" s="26"/>
      <c r="W1266" s="26"/>
      <c r="X1266" s="26"/>
      <c r="Y1266" s="26"/>
      <c r="Z1266" s="26"/>
      <c r="AA1266" s="26"/>
    </row>
    <row r="1267">
      <c r="A1267" s="26"/>
      <c r="B1267" s="26"/>
      <c r="C1267" s="26"/>
      <c r="D1267" s="26"/>
      <c r="E1267" s="26"/>
      <c r="F1267" s="26"/>
      <c r="G1267" s="26"/>
      <c r="H1267" s="26"/>
      <c r="I1267" s="26"/>
      <c r="J1267" s="26"/>
      <c r="K1267" s="26"/>
      <c r="L1267" s="26"/>
      <c r="M1267" s="26"/>
      <c r="N1267" s="26"/>
      <c r="O1267" s="26"/>
      <c r="P1267" s="26"/>
      <c r="Q1267" s="26"/>
      <c r="R1267" s="26"/>
      <c r="S1267" s="26"/>
      <c r="T1267" s="26"/>
      <c r="U1267" s="26"/>
      <c r="V1267" s="26"/>
      <c r="W1267" s="26"/>
      <c r="X1267" s="26"/>
      <c r="Y1267" s="26"/>
      <c r="Z1267" s="26"/>
      <c r="AA1267" s="26"/>
    </row>
    <row r="1268">
      <c r="A1268" s="26"/>
      <c r="B1268" s="26"/>
      <c r="C1268" s="26"/>
      <c r="D1268" s="26"/>
      <c r="E1268" s="26"/>
      <c r="F1268" s="26"/>
      <c r="G1268" s="26"/>
      <c r="H1268" s="26"/>
      <c r="I1268" s="26"/>
      <c r="J1268" s="26"/>
      <c r="K1268" s="26"/>
      <c r="L1268" s="26"/>
      <c r="M1268" s="26"/>
      <c r="N1268" s="26"/>
      <c r="O1268" s="26"/>
      <c r="P1268" s="26"/>
      <c r="Q1268" s="26"/>
      <c r="R1268" s="26"/>
      <c r="S1268" s="26"/>
      <c r="T1268" s="26"/>
      <c r="U1268" s="26"/>
      <c r="V1268" s="26"/>
      <c r="W1268" s="26"/>
      <c r="X1268" s="26"/>
      <c r="Y1268" s="26"/>
      <c r="Z1268" s="26"/>
      <c r="AA1268" s="26"/>
    </row>
    <row r="1269">
      <c r="A1269" s="26"/>
      <c r="B1269" s="26"/>
      <c r="C1269" s="26"/>
      <c r="D1269" s="26"/>
      <c r="E1269" s="26"/>
      <c r="F1269" s="26"/>
      <c r="G1269" s="26"/>
      <c r="H1269" s="26"/>
      <c r="I1269" s="26"/>
      <c r="J1269" s="26"/>
      <c r="K1269" s="26"/>
      <c r="L1269" s="26"/>
      <c r="M1269" s="26"/>
      <c r="N1269" s="26"/>
      <c r="O1269" s="26"/>
      <c r="P1269" s="26"/>
      <c r="Q1269" s="26"/>
      <c r="R1269" s="26"/>
      <c r="S1269" s="26"/>
      <c r="T1269" s="26"/>
      <c r="U1269" s="26"/>
      <c r="V1269" s="26"/>
      <c r="W1269" s="26"/>
      <c r="X1269" s="26"/>
      <c r="Y1269" s="26"/>
      <c r="Z1269" s="26"/>
      <c r="AA1269" s="26"/>
    </row>
    <row r="1270">
      <c r="A1270" s="26"/>
      <c r="B1270" s="26"/>
      <c r="C1270" s="26"/>
      <c r="D1270" s="26"/>
      <c r="E1270" s="26"/>
      <c r="F1270" s="26"/>
      <c r="G1270" s="26"/>
      <c r="H1270" s="26"/>
      <c r="I1270" s="26"/>
      <c r="J1270" s="26"/>
      <c r="K1270" s="26"/>
      <c r="L1270" s="26"/>
      <c r="M1270" s="26"/>
      <c r="N1270" s="26"/>
      <c r="O1270" s="26"/>
      <c r="P1270" s="26"/>
      <c r="Q1270" s="26"/>
      <c r="R1270" s="26"/>
      <c r="S1270" s="26"/>
      <c r="T1270" s="26"/>
      <c r="U1270" s="26"/>
      <c r="V1270" s="26"/>
      <c r="W1270" s="26"/>
      <c r="X1270" s="26"/>
      <c r="Y1270" s="26"/>
      <c r="Z1270" s="26"/>
      <c r="AA1270" s="26"/>
    </row>
    <row r="1271">
      <c r="A1271" s="26"/>
      <c r="B1271" s="26"/>
      <c r="C1271" s="26"/>
      <c r="D1271" s="26"/>
      <c r="E1271" s="26"/>
      <c r="F1271" s="26"/>
      <c r="G1271" s="26"/>
      <c r="H1271" s="26"/>
      <c r="I1271" s="26"/>
      <c r="J1271" s="26"/>
      <c r="K1271" s="26"/>
      <c r="L1271" s="26"/>
      <c r="M1271" s="26"/>
      <c r="N1271" s="26"/>
      <c r="O1271" s="26"/>
      <c r="P1271" s="26"/>
      <c r="Q1271" s="26"/>
      <c r="R1271" s="26"/>
      <c r="S1271" s="26"/>
      <c r="T1271" s="26"/>
      <c r="U1271" s="26"/>
      <c r="V1271" s="26"/>
      <c r="W1271" s="26"/>
      <c r="X1271" s="26"/>
      <c r="Y1271" s="26"/>
      <c r="Z1271" s="26"/>
      <c r="AA1271" s="26"/>
    </row>
    <row r="1272">
      <c r="A1272" s="26"/>
      <c r="B1272" s="26"/>
      <c r="C1272" s="26"/>
      <c r="D1272" s="26"/>
      <c r="E1272" s="26"/>
      <c r="F1272" s="26"/>
      <c r="G1272" s="26"/>
      <c r="H1272" s="26"/>
      <c r="I1272" s="26"/>
      <c r="J1272" s="26"/>
      <c r="K1272" s="26"/>
      <c r="L1272" s="26"/>
      <c r="M1272" s="26"/>
      <c r="N1272" s="26"/>
      <c r="O1272" s="26"/>
      <c r="P1272" s="26"/>
      <c r="Q1272" s="26"/>
      <c r="R1272" s="26"/>
      <c r="S1272" s="26"/>
      <c r="T1272" s="26"/>
      <c r="U1272" s="26"/>
      <c r="V1272" s="26"/>
      <c r="W1272" s="26"/>
      <c r="X1272" s="26"/>
      <c r="Y1272" s="26"/>
      <c r="Z1272" s="26"/>
      <c r="AA1272" s="26"/>
    </row>
    <row r="1273">
      <c r="A1273" s="26"/>
      <c r="B1273" s="26"/>
      <c r="C1273" s="26"/>
      <c r="D1273" s="26"/>
      <c r="E1273" s="26"/>
      <c r="F1273" s="26"/>
      <c r="G1273" s="26"/>
      <c r="H1273" s="26"/>
      <c r="I1273" s="26"/>
      <c r="J1273" s="26"/>
      <c r="K1273" s="26"/>
      <c r="L1273" s="26"/>
      <c r="M1273" s="26"/>
      <c r="N1273" s="26"/>
      <c r="O1273" s="26"/>
      <c r="P1273" s="26"/>
      <c r="Q1273" s="26"/>
      <c r="R1273" s="26"/>
      <c r="S1273" s="26"/>
      <c r="T1273" s="26"/>
      <c r="U1273" s="26"/>
      <c r="V1273" s="26"/>
      <c r="W1273" s="26"/>
      <c r="X1273" s="26"/>
      <c r="Y1273" s="26"/>
      <c r="Z1273" s="26"/>
      <c r="AA1273" s="26"/>
    </row>
    <row r="1274">
      <c r="A1274" s="26"/>
      <c r="B1274" s="26"/>
      <c r="C1274" s="26"/>
      <c r="D1274" s="26"/>
      <c r="E1274" s="26"/>
      <c r="F1274" s="26"/>
      <c r="G1274" s="26"/>
      <c r="H1274" s="26"/>
      <c r="I1274" s="26"/>
      <c r="J1274" s="26"/>
      <c r="K1274" s="26"/>
      <c r="L1274" s="26"/>
      <c r="M1274" s="26"/>
      <c r="N1274" s="26"/>
      <c r="O1274" s="26"/>
      <c r="P1274" s="26"/>
      <c r="Q1274" s="26"/>
      <c r="R1274" s="26"/>
      <c r="S1274" s="26"/>
      <c r="T1274" s="26"/>
      <c r="U1274" s="26"/>
      <c r="V1274" s="26"/>
      <c r="W1274" s="26"/>
      <c r="X1274" s="26"/>
      <c r="Y1274" s="26"/>
      <c r="Z1274" s="26"/>
      <c r="AA1274" s="26"/>
    </row>
    <row r="1275">
      <c r="A1275" s="26"/>
      <c r="B1275" s="26"/>
      <c r="C1275" s="26"/>
      <c r="D1275" s="26"/>
      <c r="E1275" s="26"/>
      <c r="F1275" s="26"/>
      <c r="G1275" s="26"/>
      <c r="H1275" s="26"/>
      <c r="I1275" s="26"/>
      <c r="J1275" s="26"/>
      <c r="K1275" s="26"/>
      <c r="L1275" s="26"/>
      <c r="M1275" s="26"/>
      <c r="N1275" s="26"/>
      <c r="O1275" s="26"/>
      <c r="P1275" s="26"/>
      <c r="Q1275" s="26"/>
      <c r="R1275" s="26"/>
      <c r="S1275" s="26"/>
      <c r="T1275" s="26"/>
      <c r="U1275" s="26"/>
      <c r="V1275" s="26"/>
      <c r="W1275" s="26"/>
      <c r="X1275" s="26"/>
      <c r="Y1275" s="26"/>
      <c r="Z1275" s="26"/>
      <c r="AA1275" s="26"/>
    </row>
    <row r="1276">
      <c r="A1276" s="26"/>
      <c r="B1276" s="26"/>
      <c r="C1276" s="26"/>
      <c r="D1276" s="26"/>
      <c r="E1276" s="26"/>
      <c r="F1276" s="26"/>
      <c r="G1276" s="26"/>
      <c r="H1276" s="26"/>
      <c r="I1276" s="26"/>
      <c r="J1276" s="26"/>
      <c r="K1276" s="26"/>
      <c r="L1276" s="26"/>
      <c r="M1276" s="26"/>
      <c r="N1276" s="26"/>
      <c r="O1276" s="26"/>
      <c r="P1276" s="26"/>
      <c r="Q1276" s="26"/>
      <c r="R1276" s="26"/>
      <c r="S1276" s="26"/>
      <c r="T1276" s="26"/>
      <c r="U1276" s="26"/>
      <c r="V1276" s="26"/>
      <c r="W1276" s="26"/>
      <c r="X1276" s="26"/>
      <c r="Y1276" s="26"/>
      <c r="Z1276" s="26"/>
      <c r="AA1276" s="26"/>
    </row>
    <row r="1277">
      <c r="A1277" s="26"/>
      <c r="B1277" s="26"/>
      <c r="C1277" s="26"/>
      <c r="D1277" s="26"/>
      <c r="E1277" s="26"/>
      <c r="F1277" s="26"/>
      <c r="G1277" s="26"/>
      <c r="H1277" s="26"/>
      <c r="I1277" s="26"/>
      <c r="J1277" s="26"/>
      <c r="K1277" s="26"/>
      <c r="L1277" s="26"/>
      <c r="M1277" s="26"/>
      <c r="N1277" s="26"/>
      <c r="O1277" s="26"/>
      <c r="P1277" s="26"/>
      <c r="Q1277" s="26"/>
      <c r="R1277" s="26"/>
      <c r="S1277" s="26"/>
      <c r="T1277" s="26"/>
      <c r="U1277" s="26"/>
      <c r="V1277" s="26"/>
      <c r="W1277" s="26"/>
      <c r="X1277" s="26"/>
      <c r="Y1277" s="26"/>
      <c r="Z1277" s="26"/>
      <c r="AA1277" s="26"/>
    </row>
    <row r="1278">
      <c r="A1278" s="26"/>
      <c r="B1278" s="26"/>
      <c r="C1278" s="26"/>
      <c r="D1278" s="26"/>
      <c r="E1278" s="26"/>
      <c r="F1278" s="26"/>
      <c r="G1278" s="26"/>
      <c r="H1278" s="26"/>
      <c r="I1278" s="26"/>
      <c r="J1278" s="26"/>
      <c r="K1278" s="26"/>
      <c r="L1278" s="26"/>
      <c r="M1278" s="26"/>
      <c r="N1278" s="26"/>
      <c r="O1278" s="26"/>
      <c r="P1278" s="26"/>
      <c r="Q1278" s="26"/>
      <c r="R1278" s="26"/>
      <c r="S1278" s="26"/>
      <c r="T1278" s="26"/>
      <c r="U1278" s="26"/>
      <c r="V1278" s="26"/>
      <c r="W1278" s="26"/>
      <c r="X1278" s="26"/>
      <c r="Y1278" s="26"/>
      <c r="Z1278" s="26"/>
      <c r="AA1278" s="26"/>
    </row>
    <row r="1279">
      <c r="A1279" s="26"/>
      <c r="B1279" s="26"/>
      <c r="C1279" s="26"/>
      <c r="D1279" s="26"/>
      <c r="E1279" s="26"/>
      <c r="F1279" s="26"/>
      <c r="G1279" s="26"/>
      <c r="H1279" s="26"/>
      <c r="I1279" s="26"/>
      <c r="J1279" s="26"/>
      <c r="K1279" s="26"/>
      <c r="L1279" s="26"/>
      <c r="M1279" s="26"/>
      <c r="N1279" s="26"/>
      <c r="O1279" s="26"/>
      <c r="P1279" s="26"/>
      <c r="Q1279" s="26"/>
      <c r="R1279" s="26"/>
      <c r="S1279" s="26"/>
      <c r="T1279" s="26"/>
      <c r="U1279" s="26"/>
      <c r="V1279" s="26"/>
      <c r="W1279" s="26"/>
      <c r="X1279" s="26"/>
      <c r="Y1279" s="26"/>
      <c r="Z1279" s="26"/>
      <c r="AA1279" s="26"/>
    </row>
    <row r="1280">
      <c r="A1280" s="26"/>
      <c r="B1280" s="26"/>
      <c r="C1280" s="26"/>
      <c r="D1280" s="26"/>
      <c r="E1280" s="26"/>
      <c r="F1280" s="26"/>
      <c r="G1280" s="26"/>
      <c r="H1280" s="26"/>
      <c r="I1280" s="26"/>
      <c r="J1280" s="26"/>
      <c r="K1280" s="26"/>
      <c r="L1280" s="26"/>
      <c r="M1280" s="26"/>
      <c r="N1280" s="26"/>
      <c r="O1280" s="26"/>
      <c r="P1280" s="26"/>
      <c r="Q1280" s="26"/>
      <c r="R1280" s="26"/>
      <c r="S1280" s="26"/>
      <c r="T1280" s="26"/>
      <c r="U1280" s="26"/>
      <c r="V1280" s="26"/>
      <c r="W1280" s="26"/>
      <c r="X1280" s="26"/>
      <c r="Y1280" s="26"/>
      <c r="Z1280" s="26"/>
      <c r="AA1280" s="26"/>
    </row>
    <row r="1281">
      <c r="A1281" s="26"/>
      <c r="B1281" s="26"/>
      <c r="C1281" s="26"/>
      <c r="D1281" s="26"/>
      <c r="E1281" s="26"/>
      <c r="F1281" s="26"/>
      <c r="G1281" s="26"/>
      <c r="H1281" s="26"/>
      <c r="I1281" s="26"/>
      <c r="J1281" s="26"/>
      <c r="K1281" s="26"/>
      <c r="L1281" s="26"/>
      <c r="M1281" s="26"/>
      <c r="N1281" s="26"/>
      <c r="O1281" s="26"/>
      <c r="P1281" s="26"/>
      <c r="Q1281" s="26"/>
      <c r="R1281" s="26"/>
      <c r="S1281" s="26"/>
      <c r="T1281" s="26"/>
      <c r="U1281" s="26"/>
      <c r="V1281" s="26"/>
      <c r="W1281" s="26"/>
      <c r="X1281" s="26"/>
      <c r="Y1281" s="26"/>
      <c r="Z1281" s="26"/>
      <c r="AA1281" s="26"/>
    </row>
    <row r="1282">
      <c r="A1282" s="26"/>
      <c r="B1282" s="26"/>
      <c r="C1282" s="26"/>
      <c r="D1282" s="26"/>
      <c r="E1282" s="26"/>
      <c r="F1282" s="26"/>
      <c r="G1282" s="26"/>
      <c r="H1282" s="26"/>
      <c r="I1282" s="26"/>
      <c r="J1282" s="26"/>
      <c r="K1282" s="26"/>
      <c r="L1282" s="26"/>
      <c r="M1282" s="26"/>
      <c r="N1282" s="26"/>
      <c r="O1282" s="26"/>
      <c r="P1282" s="26"/>
      <c r="Q1282" s="26"/>
      <c r="R1282" s="26"/>
      <c r="S1282" s="26"/>
      <c r="T1282" s="26"/>
      <c r="U1282" s="26"/>
      <c r="V1282" s="26"/>
      <c r="W1282" s="26"/>
      <c r="X1282" s="26"/>
      <c r="Y1282" s="26"/>
      <c r="Z1282" s="26"/>
      <c r="AA1282" s="26"/>
    </row>
    <row r="1283">
      <c r="A1283" s="26"/>
      <c r="B1283" s="26"/>
      <c r="C1283" s="26"/>
      <c r="D1283" s="26"/>
      <c r="E1283" s="26"/>
      <c r="F1283" s="26"/>
      <c r="G1283" s="26"/>
      <c r="H1283" s="26"/>
      <c r="I1283" s="26"/>
      <c r="J1283" s="26"/>
      <c r="K1283" s="26"/>
      <c r="L1283" s="26"/>
      <c r="M1283" s="26"/>
      <c r="N1283" s="26"/>
      <c r="O1283" s="26"/>
      <c r="P1283" s="26"/>
      <c r="Q1283" s="26"/>
      <c r="R1283" s="26"/>
      <c r="S1283" s="26"/>
      <c r="T1283" s="26"/>
      <c r="U1283" s="26"/>
      <c r="V1283" s="26"/>
      <c r="W1283" s="26"/>
      <c r="X1283" s="26"/>
      <c r="Y1283" s="26"/>
      <c r="Z1283" s="26"/>
      <c r="AA1283" s="26"/>
    </row>
    <row r="1284">
      <c r="A1284" s="26"/>
      <c r="B1284" s="26"/>
      <c r="C1284" s="26"/>
      <c r="D1284" s="26"/>
      <c r="E1284" s="26"/>
      <c r="F1284" s="26"/>
      <c r="G1284" s="26"/>
      <c r="H1284" s="26"/>
      <c r="I1284" s="26"/>
      <c r="J1284" s="26"/>
      <c r="K1284" s="26"/>
      <c r="L1284" s="26"/>
      <c r="M1284" s="26"/>
      <c r="N1284" s="26"/>
      <c r="O1284" s="26"/>
      <c r="P1284" s="26"/>
      <c r="Q1284" s="26"/>
      <c r="R1284" s="26"/>
      <c r="S1284" s="26"/>
      <c r="T1284" s="26"/>
      <c r="U1284" s="26"/>
      <c r="V1284" s="26"/>
      <c r="W1284" s="26"/>
      <c r="X1284" s="26"/>
      <c r="Y1284" s="26"/>
      <c r="Z1284" s="26"/>
      <c r="AA1284" s="26"/>
    </row>
    <row r="1285">
      <c r="A1285" s="26"/>
      <c r="B1285" s="26"/>
      <c r="C1285" s="26"/>
      <c r="D1285" s="26"/>
      <c r="E1285" s="26"/>
      <c r="F1285" s="26"/>
      <c r="G1285" s="26"/>
      <c r="H1285" s="26"/>
      <c r="I1285" s="26"/>
      <c r="J1285" s="26"/>
      <c r="K1285" s="26"/>
      <c r="L1285" s="26"/>
      <c r="M1285" s="26"/>
      <c r="N1285" s="26"/>
      <c r="O1285" s="26"/>
      <c r="P1285" s="26"/>
      <c r="Q1285" s="26"/>
      <c r="R1285" s="26"/>
      <c r="S1285" s="26"/>
      <c r="T1285" s="26"/>
      <c r="U1285" s="26"/>
      <c r="V1285" s="26"/>
      <c r="W1285" s="26"/>
      <c r="X1285" s="26"/>
      <c r="Y1285" s="26"/>
      <c r="Z1285" s="26"/>
      <c r="AA1285" s="26"/>
    </row>
    <row r="1286">
      <c r="A1286" s="26"/>
      <c r="B1286" s="26"/>
      <c r="C1286" s="26"/>
      <c r="D1286" s="26"/>
      <c r="E1286" s="26"/>
      <c r="F1286" s="26"/>
      <c r="G1286" s="26"/>
      <c r="H1286" s="26"/>
      <c r="I1286" s="26"/>
      <c r="J1286" s="26"/>
      <c r="K1286" s="26"/>
      <c r="L1286" s="26"/>
      <c r="M1286" s="26"/>
      <c r="N1286" s="26"/>
      <c r="O1286" s="26"/>
      <c r="P1286" s="26"/>
      <c r="Q1286" s="26"/>
      <c r="R1286" s="26"/>
      <c r="S1286" s="26"/>
      <c r="T1286" s="26"/>
      <c r="U1286" s="26"/>
      <c r="V1286" s="26"/>
      <c r="W1286" s="26"/>
      <c r="X1286" s="26"/>
      <c r="Y1286" s="26"/>
      <c r="Z1286" s="26"/>
      <c r="AA1286" s="26"/>
    </row>
    <row r="1287">
      <c r="A1287" s="26"/>
      <c r="B1287" s="26"/>
      <c r="C1287" s="26"/>
      <c r="D1287" s="26"/>
      <c r="E1287" s="26"/>
      <c r="F1287" s="26"/>
      <c r="G1287" s="26"/>
      <c r="H1287" s="26"/>
      <c r="I1287" s="26"/>
      <c r="J1287" s="26"/>
      <c r="K1287" s="26"/>
      <c r="L1287" s="26"/>
      <c r="M1287" s="26"/>
      <c r="N1287" s="26"/>
      <c r="O1287" s="26"/>
      <c r="P1287" s="26"/>
      <c r="Q1287" s="26"/>
      <c r="R1287" s="26"/>
      <c r="S1287" s="26"/>
      <c r="T1287" s="26"/>
      <c r="U1287" s="26"/>
      <c r="V1287" s="26"/>
      <c r="W1287" s="26"/>
      <c r="X1287" s="26"/>
      <c r="Y1287" s="26"/>
      <c r="Z1287" s="26"/>
      <c r="AA1287" s="26"/>
    </row>
    <row r="1288">
      <c r="A1288" s="26"/>
      <c r="B1288" s="26"/>
      <c r="C1288" s="26"/>
      <c r="D1288" s="26"/>
      <c r="E1288" s="26"/>
      <c r="F1288" s="26"/>
      <c r="G1288" s="26"/>
      <c r="H1288" s="26"/>
      <c r="I1288" s="26"/>
      <c r="J1288" s="26"/>
      <c r="K1288" s="26"/>
      <c r="L1288" s="26"/>
      <c r="M1288" s="26"/>
      <c r="N1288" s="26"/>
      <c r="O1288" s="26"/>
      <c r="P1288" s="26"/>
      <c r="Q1288" s="26"/>
      <c r="R1288" s="26"/>
      <c r="S1288" s="26"/>
      <c r="T1288" s="26"/>
      <c r="U1288" s="26"/>
      <c r="V1288" s="26"/>
      <c r="W1288" s="26"/>
      <c r="X1288" s="26"/>
      <c r="Y1288" s="26"/>
      <c r="Z1288" s="26"/>
      <c r="AA1288" s="26"/>
    </row>
    <row r="1289">
      <c r="A1289" s="26"/>
      <c r="B1289" s="26"/>
      <c r="C1289" s="26"/>
      <c r="D1289" s="26"/>
      <c r="E1289" s="26"/>
      <c r="F1289" s="26"/>
      <c r="G1289" s="26"/>
      <c r="H1289" s="26"/>
      <c r="I1289" s="26"/>
      <c r="J1289" s="26"/>
      <c r="K1289" s="26"/>
      <c r="L1289" s="26"/>
      <c r="M1289" s="26"/>
      <c r="N1289" s="26"/>
      <c r="O1289" s="26"/>
      <c r="P1289" s="26"/>
      <c r="Q1289" s="26"/>
      <c r="R1289" s="26"/>
      <c r="S1289" s="26"/>
      <c r="T1289" s="26"/>
      <c r="U1289" s="26"/>
      <c r="V1289" s="26"/>
      <c r="W1289" s="26"/>
      <c r="X1289" s="26"/>
      <c r="Y1289" s="26"/>
      <c r="Z1289" s="26"/>
      <c r="AA1289" s="26"/>
    </row>
    <row r="1290">
      <c r="A1290" s="26"/>
      <c r="B1290" s="26"/>
      <c r="C1290" s="26"/>
      <c r="D1290" s="26"/>
      <c r="E1290" s="26"/>
      <c r="F1290" s="26"/>
      <c r="G1290" s="26"/>
      <c r="H1290" s="26"/>
      <c r="I1290" s="26"/>
      <c r="J1290" s="26"/>
      <c r="K1290" s="26"/>
      <c r="L1290" s="26"/>
      <c r="M1290" s="26"/>
      <c r="N1290" s="26"/>
      <c r="O1290" s="26"/>
      <c r="P1290" s="26"/>
      <c r="Q1290" s="26"/>
      <c r="R1290" s="26"/>
      <c r="S1290" s="26"/>
      <c r="T1290" s="26"/>
      <c r="U1290" s="26"/>
      <c r="V1290" s="26"/>
      <c r="W1290" s="26"/>
      <c r="X1290" s="26"/>
      <c r="Y1290" s="26"/>
      <c r="Z1290" s="26"/>
      <c r="AA1290" s="26"/>
    </row>
    <row r="1291">
      <c r="A1291" s="26"/>
      <c r="B1291" s="26"/>
      <c r="C1291" s="26"/>
      <c r="D1291" s="26"/>
      <c r="E1291" s="26"/>
      <c r="F1291" s="26"/>
      <c r="G1291" s="26"/>
      <c r="H1291" s="26"/>
      <c r="I1291" s="26"/>
      <c r="J1291" s="26"/>
      <c r="K1291" s="26"/>
      <c r="L1291" s="26"/>
      <c r="M1291" s="26"/>
      <c r="N1291" s="26"/>
      <c r="O1291" s="26"/>
      <c r="P1291" s="26"/>
      <c r="Q1291" s="26"/>
      <c r="R1291" s="26"/>
      <c r="S1291" s="26"/>
      <c r="T1291" s="26"/>
      <c r="U1291" s="26"/>
      <c r="V1291" s="26"/>
      <c r="W1291" s="26"/>
      <c r="X1291" s="26"/>
      <c r="Y1291" s="26"/>
      <c r="Z1291" s="26"/>
      <c r="AA1291" s="26"/>
    </row>
    <row r="1292">
      <c r="A1292" s="26"/>
      <c r="B1292" s="26"/>
      <c r="C1292" s="26"/>
      <c r="D1292" s="26"/>
      <c r="E1292" s="26"/>
      <c r="F1292" s="26"/>
      <c r="G1292" s="26"/>
      <c r="H1292" s="26"/>
      <c r="I1292" s="26"/>
      <c r="J1292" s="26"/>
      <c r="K1292" s="26"/>
      <c r="L1292" s="26"/>
      <c r="M1292" s="26"/>
      <c r="N1292" s="26"/>
      <c r="O1292" s="26"/>
      <c r="P1292" s="26"/>
      <c r="Q1292" s="26"/>
      <c r="R1292" s="26"/>
      <c r="S1292" s="26"/>
      <c r="T1292" s="26"/>
      <c r="U1292" s="26"/>
      <c r="V1292" s="26"/>
      <c r="W1292" s="26"/>
      <c r="X1292" s="26"/>
      <c r="Y1292" s="26"/>
      <c r="Z1292" s="26"/>
      <c r="AA1292" s="26"/>
    </row>
    <row r="1293">
      <c r="A1293" s="26"/>
      <c r="B1293" s="26"/>
      <c r="C1293" s="26"/>
      <c r="D1293" s="26"/>
      <c r="E1293" s="26"/>
      <c r="F1293" s="26"/>
      <c r="G1293" s="26"/>
      <c r="H1293" s="26"/>
      <c r="I1293" s="26"/>
      <c r="J1293" s="26"/>
      <c r="K1293" s="26"/>
      <c r="L1293" s="26"/>
      <c r="M1293" s="26"/>
      <c r="N1293" s="26"/>
      <c r="O1293" s="26"/>
      <c r="P1293" s="26"/>
      <c r="Q1293" s="26"/>
      <c r="R1293" s="26"/>
      <c r="S1293" s="26"/>
      <c r="T1293" s="26"/>
      <c r="U1293" s="26"/>
      <c r="V1293" s="26"/>
      <c r="W1293" s="26"/>
      <c r="X1293" s="26"/>
      <c r="Y1293" s="26"/>
      <c r="Z1293" s="26"/>
      <c r="AA1293" s="26"/>
    </row>
    <row r="1294">
      <c r="A1294" s="26"/>
      <c r="B1294" s="26"/>
      <c r="C1294" s="26"/>
      <c r="D1294" s="26"/>
      <c r="E1294" s="26"/>
      <c r="F1294" s="26"/>
      <c r="G1294" s="26"/>
      <c r="H1294" s="26"/>
      <c r="I1294" s="26"/>
      <c r="J1294" s="26"/>
      <c r="K1294" s="26"/>
      <c r="L1294" s="26"/>
      <c r="M1294" s="26"/>
      <c r="N1294" s="26"/>
      <c r="O1294" s="26"/>
      <c r="P1294" s="26"/>
      <c r="Q1294" s="26"/>
      <c r="R1294" s="26"/>
      <c r="S1294" s="26"/>
      <c r="T1294" s="26"/>
      <c r="U1294" s="26"/>
      <c r="V1294" s="26"/>
      <c r="W1294" s="26"/>
      <c r="X1294" s="26"/>
      <c r="Y1294" s="26"/>
      <c r="Z1294" s="26"/>
      <c r="AA1294" s="26"/>
    </row>
    <row r="1295">
      <c r="A1295" s="26"/>
      <c r="B1295" s="26"/>
      <c r="C1295" s="26"/>
      <c r="D1295" s="26"/>
      <c r="E1295" s="26"/>
      <c r="F1295" s="26"/>
      <c r="G1295" s="26"/>
      <c r="H1295" s="26"/>
      <c r="I1295" s="26"/>
      <c r="J1295" s="26"/>
      <c r="K1295" s="26"/>
      <c r="L1295" s="26"/>
      <c r="M1295" s="26"/>
      <c r="N1295" s="26"/>
      <c r="O1295" s="26"/>
      <c r="P1295" s="26"/>
      <c r="Q1295" s="26"/>
      <c r="R1295" s="26"/>
      <c r="S1295" s="26"/>
      <c r="T1295" s="26"/>
      <c r="U1295" s="26"/>
      <c r="V1295" s="26"/>
      <c r="W1295" s="26"/>
      <c r="X1295" s="26"/>
      <c r="Y1295" s="26"/>
      <c r="Z1295" s="26"/>
      <c r="AA1295" s="26"/>
    </row>
    <row r="1296">
      <c r="A1296" s="26"/>
      <c r="B1296" s="26"/>
      <c r="C1296" s="26"/>
      <c r="D1296" s="26"/>
      <c r="E1296" s="26"/>
      <c r="F1296" s="26"/>
      <c r="G1296" s="26"/>
      <c r="H1296" s="26"/>
      <c r="I1296" s="26"/>
      <c r="J1296" s="26"/>
      <c r="K1296" s="26"/>
      <c r="L1296" s="26"/>
      <c r="M1296" s="26"/>
      <c r="N1296" s="26"/>
      <c r="O1296" s="26"/>
      <c r="P1296" s="26"/>
      <c r="Q1296" s="26"/>
      <c r="R1296" s="26"/>
      <c r="S1296" s="26"/>
      <c r="T1296" s="26"/>
      <c r="U1296" s="26"/>
      <c r="V1296" s="26"/>
      <c r="W1296" s="26"/>
      <c r="X1296" s="26"/>
      <c r="Y1296" s="26"/>
      <c r="Z1296" s="26"/>
      <c r="AA1296" s="26"/>
    </row>
    <row r="1297">
      <c r="A1297" s="26"/>
      <c r="B1297" s="26"/>
      <c r="C1297" s="26"/>
      <c r="D1297" s="26"/>
      <c r="E1297" s="26"/>
      <c r="F1297" s="26"/>
      <c r="G1297" s="26"/>
      <c r="H1297" s="26"/>
      <c r="I1297" s="26"/>
      <c r="J1297" s="26"/>
      <c r="K1297" s="26"/>
      <c r="L1297" s="26"/>
      <c r="M1297" s="26"/>
      <c r="N1297" s="26"/>
      <c r="O1297" s="26"/>
      <c r="P1297" s="26"/>
      <c r="Q1297" s="26"/>
      <c r="R1297" s="26"/>
      <c r="S1297" s="26"/>
      <c r="T1297" s="26"/>
      <c r="U1297" s="26"/>
      <c r="V1297" s="26"/>
      <c r="W1297" s="26"/>
      <c r="X1297" s="26"/>
      <c r="Y1297" s="26"/>
      <c r="Z1297" s="26"/>
      <c r="AA1297" s="26"/>
    </row>
    <row r="1298">
      <c r="A1298" s="26"/>
      <c r="B1298" s="26"/>
      <c r="C1298" s="26"/>
      <c r="D1298" s="26"/>
      <c r="E1298" s="26"/>
      <c r="F1298" s="26"/>
      <c r="G1298" s="26"/>
      <c r="H1298" s="26"/>
      <c r="I1298" s="26"/>
      <c r="J1298" s="26"/>
      <c r="K1298" s="26"/>
      <c r="L1298" s="26"/>
      <c r="M1298" s="26"/>
      <c r="N1298" s="26"/>
      <c r="O1298" s="26"/>
      <c r="P1298" s="26"/>
      <c r="Q1298" s="26"/>
      <c r="R1298" s="26"/>
      <c r="S1298" s="26"/>
      <c r="T1298" s="26"/>
      <c r="U1298" s="26"/>
      <c r="V1298" s="26"/>
      <c r="W1298" s="26"/>
      <c r="X1298" s="26"/>
      <c r="Y1298" s="26"/>
      <c r="Z1298" s="26"/>
      <c r="AA1298" s="26"/>
    </row>
    <row r="1299">
      <c r="A1299" s="26"/>
      <c r="B1299" s="26"/>
      <c r="C1299" s="26"/>
      <c r="D1299" s="26"/>
      <c r="E1299" s="26"/>
      <c r="F1299" s="26"/>
      <c r="G1299" s="26"/>
      <c r="H1299" s="26"/>
      <c r="I1299" s="26"/>
      <c r="J1299" s="26"/>
      <c r="K1299" s="26"/>
      <c r="L1299" s="26"/>
      <c r="M1299" s="26"/>
      <c r="N1299" s="26"/>
      <c r="O1299" s="26"/>
      <c r="P1299" s="26"/>
      <c r="Q1299" s="26"/>
      <c r="R1299" s="26"/>
      <c r="S1299" s="26"/>
      <c r="T1299" s="26"/>
      <c r="U1299" s="26"/>
      <c r="V1299" s="26"/>
      <c r="W1299" s="26"/>
      <c r="X1299" s="26"/>
      <c r="Y1299" s="26"/>
      <c r="Z1299" s="26"/>
      <c r="AA1299" s="26"/>
    </row>
    <row r="1300">
      <c r="A1300" s="26"/>
      <c r="B1300" s="26"/>
      <c r="C1300" s="26"/>
      <c r="D1300" s="26"/>
      <c r="E1300" s="26"/>
      <c r="F1300" s="26"/>
      <c r="G1300" s="26"/>
      <c r="H1300" s="26"/>
      <c r="I1300" s="26"/>
      <c r="J1300" s="26"/>
      <c r="K1300" s="26"/>
      <c r="L1300" s="26"/>
      <c r="M1300" s="26"/>
      <c r="N1300" s="26"/>
      <c r="O1300" s="26"/>
      <c r="P1300" s="26"/>
      <c r="Q1300" s="26"/>
      <c r="R1300" s="26"/>
      <c r="S1300" s="26"/>
      <c r="T1300" s="26"/>
      <c r="U1300" s="26"/>
      <c r="V1300" s="26"/>
      <c r="W1300" s="26"/>
      <c r="X1300" s="26"/>
      <c r="Y1300" s="26"/>
      <c r="Z1300" s="26"/>
      <c r="AA1300" s="26"/>
    </row>
    <row r="1301">
      <c r="A1301" s="26"/>
      <c r="B1301" s="26"/>
      <c r="C1301" s="26"/>
      <c r="D1301" s="26"/>
      <c r="E1301" s="26"/>
      <c r="F1301" s="26"/>
      <c r="G1301" s="26"/>
      <c r="H1301" s="26"/>
      <c r="I1301" s="26"/>
      <c r="J1301" s="26"/>
      <c r="K1301" s="26"/>
      <c r="L1301" s="26"/>
      <c r="M1301" s="26"/>
      <c r="N1301" s="26"/>
      <c r="O1301" s="26"/>
      <c r="P1301" s="26"/>
      <c r="Q1301" s="26"/>
      <c r="R1301" s="26"/>
      <c r="S1301" s="26"/>
      <c r="T1301" s="26"/>
      <c r="U1301" s="26"/>
      <c r="V1301" s="26"/>
      <c r="W1301" s="26"/>
      <c r="X1301" s="26"/>
      <c r="Y1301" s="26"/>
      <c r="Z1301" s="26"/>
      <c r="AA1301" s="26"/>
    </row>
    <row r="1302">
      <c r="A1302" s="26"/>
      <c r="B1302" s="26"/>
      <c r="C1302" s="26"/>
      <c r="D1302" s="26"/>
      <c r="E1302" s="26"/>
      <c r="F1302" s="26"/>
      <c r="G1302" s="26"/>
      <c r="H1302" s="26"/>
      <c r="I1302" s="26"/>
      <c r="J1302" s="26"/>
      <c r="K1302" s="26"/>
      <c r="L1302" s="26"/>
      <c r="M1302" s="26"/>
      <c r="N1302" s="26"/>
      <c r="O1302" s="26"/>
      <c r="P1302" s="26"/>
      <c r="Q1302" s="26"/>
      <c r="R1302" s="26"/>
      <c r="S1302" s="26"/>
      <c r="T1302" s="26"/>
      <c r="U1302" s="26"/>
      <c r="V1302" s="26"/>
      <c r="W1302" s="26"/>
      <c r="X1302" s="26"/>
      <c r="Y1302" s="26"/>
      <c r="Z1302" s="26"/>
      <c r="AA1302" s="26"/>
    </row>
    <row r="1303">
      <c r="A1303" s="26"/>
      <c r="B1303" s="26"/>
      <c r="C1303" s="26"/>
      <c r="D1303" s="26"/>
      <c r="E1303" s="26"/>
      <c r="F1303" s="26"/>
      <c r="G1303" s="26"/>
      <c r="H1303" s="26"/>
      <c r="I1303" s="26"/>
      <c r="J1303" s="26"/>
      <c r="K1303" s="26"/>
      <c r="L1303" s="26"/>
      <c r="M1303" s="26"/>
      <c r="N1303" s="26"/>
      <c r="O1303" s="26"/>
      <c r="P1303" s="26"/>
      <c r="Q1303" s="26"/>
      <c r="R1303" s="26"/>
      <c r="S1303" s="26"/>
      <c r="T1303" s="26"/>
      <c r="U1303" s="26"/>
      <c r="V1303" s="26"/>
      <c r="W1303" s="26"/>
      <c r="X1303" s="26"/>
      <c r="Y1303" s="26"/>
      <c r="Z1303" s="26"/>
      <c r="AA1303" s="26"/>
    </row>
    <row r="1304">
      <c r="A1304" s="26"/>
      <c r="B1304" s="26"/>
      <c r="C1304" s="26"/>
      <c r="D1304" s="26"/>
      <c r="E1304" s="26"/>
      <c r="F1304" s="26"/>
      <c r="G1304" s="26"/>
      <c r="H1304" s="26"/>
      <c r="I1304" s="26"/>
      <c r="J1304" s="26"/>
      <c r="K1304" s="26"/>
      <c r="L1304" s="26"/>
      <c r="M1304" s="26"/>
      <c r="N1304" s="26"/>
      <c r="O1304" s="26"/>
      <c r="P1304" s="26"/>
      <c r="Q1304" s="26"/>
      <c r="R1304" s="26"/>
      <c r="S1304" s="26"/>
      <c r="T1304" s="26"/>
      <c r="U1304" s="26"/>
      <c r="V1304" s="26"/>
      <c r="W1304" s="26"/>
      <c r="X1304" s="26"/>
      <c r="Y1304" s="26"/>
      <c r="Z1304" s="26"/>
      <c r="AA1304" s="26"/>
    </row>
    <row r="1305">
      <c r="A1305" s="26"/>
      <c r="B1305" s="26"/>
      <c r="C1305" s="26"/>
      <c r="D1305" s="26"/>
      <c r="E1305" s="26"/>
      <c r="F1305" s="26"/>
      <c r="G1305" s="26"/>
      <c r="H1305" s="26"/>
      <c r="I1305" s="26"/>
      <c r="J1305" s="26"/>
      <c r="K1305" s="26"/>
      <c r="L1305" s="26"/>
      <c r="M1305" s="26"/>
      <c r="N1305" s="26"/>
      <c r="O1305" s="26"/>
      <c r="P1305" s="26"/>
      <c r="Q1305" s="26"/>
      <c r="R1305" s="26"/>
      <c r="S1305" s="26"/>
      <c r="T1305" s="26"/>
      <c r="U1305" s="26"/>
      <c r="V1305" s="26"/>
      <c r="W1305" s="26"/>
      <c r="X1305" s="26"/>
      <c r="Y1305" s="26"/>
      <c r="Z1305" s="26"/>
      <c r="AA1305" s="26"/>
    </row>
    <row r="1306">
      <c r="A1306" s="26"/>
      <c r="B1306" s="26"/>
      <c r="C1306" s="26"/>
      <c r="D1306" s="26"/>
      <c r="E1306" s="26"/>
      <c r="F1306" s="26"/>
      <c r="G1306" s="26"/>
      <c r="H1306" s="26"/>
      <c r="I1306" s="26"/>
      <c r="J1306" s="26"/>
      <c r="K1306" s="26"/>
      <c r="L1306" s="26"/>
      <c r="M1306" s="26"/>
      <c r="N1306" s="26"/>
      <c r="O1306" s="26"/>
      <c r="P1306" s="26"/>
      <c r="Q1306" s="26"/>
      <c r="R1306" s="26"/>
      <c r="S1306" s="26"/>
      <c r="T1306" s="26"/>
      <c r="U1306" s="26"/>
      <c r="V1306" s="26"/>
      <c r="W1306" s="26"/>
      <c r="X1306" s="26"/>
      <c r="Y1306" s="26"/>
      <c r="Z1306" s="26"/>
      <c r="AA1306" s="26"/>
    </row>
    <row r="1307">
      <c r="A1307" s="26"/>
      <c r="B1307" s="26"/>
      <c r="C1307" s="26"/>
      <c r="D1307" s="26"/>
      <c r="E1307" s="26"/>
      <c r="F1307" s="26"/>
      <c r="G1307" s="26"/>
      <c r="H1307" s="26"/>
      <c r="I1307" s="26"/>
      <c r="J1307" s="26"/>
      <c r="K1307" s="26"/>
      <c r="L1307" s="26"/>
      <c r="M1307" s="26"/>
      <c r="N1307" s="26"/>
      <c r="O1307" s="26"/>
      <c r="P1307" s="26"/>
      <c r="Q1307" s="26"/>
      <c r="R1307" s="26"/>
      <c r="S1307" s="26"/>
      <c r="T1307" s="26"/>
      <c r="U1307" s="26"/>
      <c r="V1307" s="26"/>
      <c r="W1307" s="26"/>
      <c r="X1307" s="26"/>
      <c r="Y1307" s="26"/>
      <c r="Z1307" s="26"/>
      <c r="AA1307" s="26"/>
    </row>
    <row r="1308">
      <c r="A1308" s="26"/>
      <c r="B1308" s="26"/>
      <c r="C1308" s="26"/>
      <c r="D1308" s="26"/>
      <c r="E1308" s="26"/>
      <c r="F1308" s="26"/>
      <c r="G1308" s="26"/>
      <c r="H1308" s="26"/>
      <c r="I1308" s="26"/>
      <c r="J1308" s="26"/>
      <c r="K1308" s="26"/>
      <c r="L1308" s="26"/>
      <c r="M1308" s="26"/>
      <c r="N1308" s="26"/>
      <c r="O1308" s="26"/>
      <c r="P1308" s="26"/>
      <c r="Q1308" s="26"/>
      <c r="R1308" s="26"/>
      <c r="S1308" s="26"/>
      <c r="T1308" s="26"/>
      <c r="U1308" s="26"/>
      <c r="V1308" s="26"/>
      <c r="W1308" s="26"/>
      <c r="X1308" s="26"/>
      <c r="Y1308" s="26"/>
      <c r="Z1308" s="26"/>
      <c r="AA1308" s="26"/>
    </row>
    <row r="1309">
      <c r="A1309" s="26"/>
      <c r="B1309" s="26"/>
      <c r="C1309" s="26"/>
      <c r="D1309" s="26"/>
      <c r="E1309" s="26"/>
      <c r="F1309" s="26"/>
      <c r="G1309" s="26"/>
      <c r="H1309" s="26"/>
      <c r="I1309" s="26"/>
      <c r="J1309" s="26"/>
      <c r="K1309" s="26"/>
      <c r="L1309" s="26"/>
      <c r="M1309" s="26"/>
      <c r="N1309" s="26"/>
      <c r="O1309" s="26"/>
      <c r="P1309" s="26"/>
      <c r="Q1309" s="26"/>
      <c r="R1309" s="26"/>
      <c r="S1309" s="26"/>
      <c r="T1309" s="26"/>
      <c r="U1309" s="26"/>
      <c r="V1309" s="26"/>
      <c r="W1309" s="26"/>
      <c r="X1309" s="26"/>
      <c r="Y1309" s="26"/>
      <c r="Z1309" s="26"/>
      <c r="AA1309" s="26"/>
    </row>
    <row r="1310">
      <c r="A1310" s="26"/>
      <c r="B1310" s="26"/>
      <c r="C1310" s="26"/>
      <c r="D1310" s="26"/>
      <c r="E1310" s="26"/>
      <c r="F1310" s="26"/>
      <c r="G1310" s="26"/>
      <c r="H1310" s="26"/>
      <c r="I1310" s="26"/>
      <c r="J1310" s="26"/>
      <c r="K1310" s="26"/>
      <c r="L1310" s="26"/>
      <c r="M1310" s="26"/>
      <c r="N1310" s="26"/>
      <c r="O1310" s="26"/>
      <c r="P1310" s="26"/>
      <c r="Q1310" s="26"/>
      <c r="R1310" s="26"/>
      <c r="S1310" s="26"/>
      <c r="T1310" s="26"/>
      <c r="U1310" s="26"/>
      <c r="V1310" s="26"/>
      <c r="W1310" s="26"/>
      <c r="X1310" s="26"/>
      <c r="Y1310" s="26"/>
      <c r="Z1310" s="26"/>
      <c r="AA1310" s="26"/>
    </row>
    <row r="1311">
      <c r="A1311" s="26"/>
      <c r="B1311" s="26"/>
      <c r="C1311" s="26"/>
      <c r="D1311" s="26"/>
      <c r="E1311" s="26"/>
      <c r="F1311" s="26"/>
      <c r="G1311" s="26"/>
      <c r="H1311" s="26"/>
      <c r="I1311" s="26"/>
      <c r="J1311" s="26"/>
      <c r="K1311" s="26"/>
      <c r="L1311" s="26"/>
      <c r="M1311" s="26"/>
      <c r="N1311" s="26"/>
      <c r="O1311" s="26"/>
      <c r="P1311" s="26"/>
      <c r="Q1311" s="26"/>
      <c r="R1311" s="26"/>
      <c r="S1311" s="26"/>
      <c r="T1311" s="26"/>
      <c r="U1311" s="26"/>
      <c r="V1311" s="26"/>
      <c r="W1311" s="26"/>
      <c r="X1311" s="26"/>
      <c r="Y1311" s="26"/>
      <c r="Z1311" s="26"/>
      <c r="AA1311" s="26"/>
    </row>
    <row r="1312">
      <c r="A1312" s="26"/>
      <c r="B1312" s="26"/>
      <c r="C1312" s="26"/>
      <c r="D1312" s="26"/>
      <c r="E1312" s="26"/>
      <c r="F1312" s="26"/>
      <c r="G1312" s="26"/>
      <c r="H1312" s="26"/>
      <c r="I1312" s="26"/>
      <c r="J1312" s="26"/>
      <c r="K1312" s="26"/>
      <c r="L1312" s="26"/>
      <c r="M1312" s="26"/>
      <c r="N1312" s="26"/>
      <c r="O1312" s="26"/>
      <c r="P1312" s="26"/>
      <c r="Q1312" s="26"/>
      <c r="R1312" s="26"/>
      <c r="S1312" s="26"/>
      <c r="T1312" s="26"/>
      <c r="U1312" s="26"/>
      <c r="V1312" s="26"/>
      <c r="W1312" s="26"/>
      <c r="X1312" s="26"/>
      <c r="Y1312" s="26"/>
      <c r="Z1312" s="26"/>
      <c r="AA1312" s="26"/>
    </row>
    <row r="1313">
      <c r="A1313" s="26"/>
      <c r="B1313" s="26"/>
      <c r="C1313" s="26"/>
      <c r="D1313" s="26"/>
      <c r="E1313" s="26"/>
      <c r="F1313" s="26"/>
      <c r="G1313" s="26"/>
      <c r="H1313" s="26"/>
      <c r="I1313" s="26"/>
      <c r="J1313" s="26"/>
      <c r="K1313" s="26"/>
      <c r="L1313" s="26"/>
      <c r="M1313" s="26"/>
      <c r="N1313" s="26"/>
      <c r="O1313" s="26"/>
      <c r="P1313" s="26"/>
      <c r="Q1313" s="26"/>
      <c r="R1313" s="26"/>
      <c r="S1313" s="26"/>
      <c r="T1313" s="26"/>
      <c r="U1313" s="26"/>
      <c r="V1313" s="26"/>
      <c r="W1313" s="26"/>
      <c r="X1313" s="26"/>
      <c r="Y1313" s="26"/>
      <c r="Z1313" s="26"/>
      <c r="AA1313" s="26"/>
    </row>
    <row r="1314">
      <c r="A1314" s="26"/>
      <c r="B1314" s="26"/>
      <c r="C1314" s="26"/>
      <c r="D1314" s="26"/>
      <c r="E1314" s="26"/>
      <c r="F1314" s="26"/>
      <c r="G1314" s="26"/>
      <c r="H1314" s="26"/>
      <c r="I1314" s="26"/>
      <c r="J1314" s="26"/>
      <c r="K1314" s="26"/>
      <c r="L1314" s="26"/>
      <c r="M1314" s="26"/>
      <c r="N1314" s="26"/>
      <c r="O1314" s="26"/>
      <c r="P1314" s="26"/>
      <c r="Q1314" s="26"/>
      <c r="R1314" s="26"/>
      <c r="S1314" s="26"/>
      <c r="T1314" s="26"/>
      <c r="U1314" s="26"/>
      <c r="V1314" s="26"/>
      <c r="W1314" s="26"/>
      <c r="X1314" s="26"/>
      <c r="Y1314" s="26"/>
      <c r="Z1314" s="26"/>
      <c r="AA1314" s="26"/>
    </row>
    <row r="1315">
      <c r="A1315" s="26"/>
      <c r="B1315" s="26"/>
      <c r="C1315" s="26"/>
      <c r="D1315" s="26"/>
      <c r="E1315" s="26"/>
      <c r="F1315" s="26"/>
      <c r="G1315" s="26"/>
      <c r="H1315" s="26"/>
      <c r="I1315" s="26"/>
      <c r="J1315" s="26"/>
      <c r="K1315" s="26"/>
      <c r="L1315" s="26"/>
      <c r="M1315" s="26"/>
      <c r="N1315" s="26"/>
      <c r="O1315" s="26"/>
      <c r="P1315" s="26"/>
      <c r="Q1315" s="26"/>
      <c r="R1315" s="26"/>
      <c r="S1315" s="26"/>
      <c r="T1315" s="26"/>
      <c r="U1315" s="26"/>
      <c r="V1315" s="26"/>
      <c r="W1315" s="26"/>
      <c r="X1315" s="26"/>
      <c r="Y1315" s="26"/>
      <c r="Z1315" s="26"/>
      <c r="AA1315" s="26"/>
    </row>
    <row r="1316">
      <c r="A1316" s="26"/>
      <c r="B1316" s="26"/>
      <c r="C1316" s="26"/>
      <c r="D1316" s="26"/>
      <c r="E1316" s="26"/>
      <c r="F1316" s="26"/>
      <c r="G1316" s="26"/>
      <c r="H1316" s="26"/>
      <c r="I1316" s="26"/>
      <c r="J1316" s="26"/>
      <c r="K1316" s="26"/>
      <c r="L1316" s="26"/>
      <c r="M1316" s="26"/>
      <c r="N1316" s="26"/>
      <c r="O1316" s="26"/>
      <c r="P1316" s="26"/>
      <c r="Q1316" s="26"/>
      <c r="R1316" s="26"/>
      <c r="S1316" s="26"/>
      <c r="T1316" s="26"/>
      <c r="U1316" s="26"/>
      <c r="V1316" s="26"/>
      <c r="W1316" s="26"/>
      <c r="X1316" s="26"/>
      <c r="Y1316" s="26"/>
      <c r="Z1316" s="26"/>
      <c r="AA1316" s="26"/>
    </row>
    <row r="1317">
      <c r="A1317" s="26"/>
      <c r="B1317" s="26"/>
      <c r="C1317" s="26"/>
      <c r="D1317" s="26"/>
      <c r="E1317" s="26"/>
      <c r="F1317" s="26"/>
      <c r="G1317" s="26"/>
      <c r="H1317" s="26"/>
      <c r="I1317" s="26"/>
      <c r="J1317" s="26"/>
      <c r="K1317" s="26"/>
      <c r="L1317" s="26"/>
      <c r="M1317" s="26"/>
      <c r="N1317" s="26"/>
      <c r="O1317" s="26"/>
      <c r="P1317" s="26"/>
      <c r="Q1317" s="26"/>
      <c r="R1317" s="26"/>
      <c r="S1317" s="26"/>
      <c r="T1317" s="26"/>
      <c r="U1317" s="26"/>
      <c r="V1317" s="26"/>
      <c r="W1317" s="26"/>
      <c r="X1317" s="26"/>
      <c r="Y1317" s="26"/>
      <c r="Z1317" s="26"/>
      <c r="AA1317" s="26"/>
    </row>
    <row r="1318">
      <c r="A1318" s="26"/>
      <c r="B1318" s="26"/>
      <c r="C1318" s="26"/>
      <c r="D1318" s="26"/>
      <c r="E1318" s="26"/>
      <c r="F1318" s="26"/>
      <c r="G1318" s="26"/>
      <c r="H1318" s="26"/>
      <c r="I1318" s="26"/>
      <c r="J1318" s="26"/>
      <c r="K1318" s="26"/>
      <c r="L1318" s="26"/>
      <c r="M1318" s="26"/>
      <c r="N1318" s="26"/>
      <c r="O1318" s="26"/>
      <c r="P1318" s="26"/>
      <c r="Q1318" s="26"/>
      <c r="R1318" s="26"/>
      <c r="S1318" s="26"/>
      <c r="T1318" s="26"/>
      <c r="U1318" s="26"/>
      <c r="V1318" s="26"/>
      <c r="W1318" s="26"/>
      <c r="X1318" s="26"/>
      <c r="Y1318" s="26"/>
      <c r="Z1318" s="26"/>
      <c r="AA1318" s="26"/>
    </row>
    <row r="1319">
      <c r="A1319" s="26"/>
      <c r="B1319" s="26"/>
      <c r="C1319" s="26"/>
      <c r="D1319" s="26"/>
      <c r="E1319" s="26"/>
      <c r="F1319" s="26"/>
      <c r="G1319" s="26"/>
      <c r="H1319" s="26"/>
      <c r="I1319" s="26"/>
      <c r="J1319" s="26"/>
      <c r="K1319" s="26"/>
      <c r="L1319" s="26"/>
      <c r="M1319" s="26"/>
      <c r="N1319" s="26"/>
      <c r="O1319" s="26"/>
      <c r="P1319" s="26"/>
      <c r="Q1319" s="26"/>
      <c r="R1319" s="26"/>
      <c r="S1319" s="26"/>
      <c r="T1319" s="26"/>
      <c r="U1319" s="26"/>
      <c r="V1319" s="26"/>
      <c r="W1319" s="26"/>
      <c r="X1319" s="26"/>
      <c r="Y1319" s="26"/>
      <c r="Z1319" s="26"/>
      <c r="AA1319" s="26"/>
    </row>
    <row r="1320">
      <c r="A1320" s="26"/>
      <c r="B1320" s="26"/>
      <c r="C1320" s="26"/>
      <c r="D1320" s="26"/>
      <c r="E1320" s="26"/>
      <c r="F1320" s="26"/>
      <c r="G1320" s="26"/>
      <c r="H1320" s="26"/>
      <c r="I1320" s="26"/>
      <c r="J1320" s="26"/>
      <c r="K1320" s="26"/>
      <c r="L1320" s="26"/>
      <c r="M1320" s="26"/>
      <c r="N1320" s="26"/>
      <c r="O1320" s="26"/>
      <c r="P1320" s="26"/>
      <c r="Q1320" s="26"/>
      <c r="R1320" s="26"/>
      <c r="S1320" s="26"/>
      <c r="T1320" s="26"/>
      <c r="U1320" s="26"/>
      <c r="V1320" s="26"/>
      <c r="W1320" s="26"/>
      <c r="X1320" s="26"/>
      <c r="Y1320" s="26"/>
      <c r="Z1320" s="26"/>
      <c r="AA1320" s="26"/>
    </row>
    <row r="1321">
      <c r="A1321" s="26"/>
      <c r="B1321" s="26"/>
      <c r="C1321" s="26"/>
      <c r="D1321" s="26"/>
      <c r="E1321" s="26"/>
      <c r="F1321" s="26"/>
      <c r="G1321" s="26"/>
      <c r="H1321" s="26"/>
      <c r="I1321" s="26"/>
      <c r="J1321" s="26"/>
      <c r="K1321" s="26"/>
      <c r="L1321" s="26"/>
      <c r="M1321" s="26"/>
      <c r="N1321" s="26"/>
      <c r="O1321" s="26"/>
      <c r="P1321" s="26"/>
      <c r="Q1321" s="26"/>
      <c r="R1321" s="26"/>
      <c r="S1321" s="26"/>
      <c r="T1321" s="26"/>
      <c r="U1321" s="26"/>
      <c r="V1321" s="26"/>
      <c r="W1321" s="26"/>
      <c r="X1321" s="26"/>
      <c r="Y1321" s="26"/>
      <c r="Z1321" s="26"/>
      <c r="AA1321" s="26"/>
    </row>
    <row r="1322">
      <c r="A1322" s="26"/>
      <c r="B1322" s="26"/>
      <c r="C1322" s="26"/>
      <c r="D1322" s="26"/>
      <c r="E1322" s="26"/>
      <c r="F1322" s="26"/>
      <c r="G1322" s="26"/>
      <c r="H1322" s="26"/>
      <c r="I1322" s="26"/>
      <c r="J1322" s="26"/>
      <c r="K1322" s="26"/>
      <c r="L1322" s="26"/>
      <c r="M1322" s="26"/>
      <c r="N1322" s="26"/>
      <c r="O1322" s="26"/>
      <c r="P1322" s="26"/>
      <c r="Q1322" s="26"/>
      <c r="R1322" s="26"/>
      <c r="S1322" s="26"/>
      <c r="T1322" s="26"/>
      <c r="U1322" s="26"/>
      <c r="V1322" s="26"/>
      <c r="W1322" s="26"/>
      <c r="X1322" s="26"/>
      <c r="Y1322" s="26"/>
      <c r="Z1322" s="26"/>
      <c r="AA1322" s="26"/>
    </row>
    <row r="1323">
      <c r="A1323" s="26"/>
      <c r="B1323" s="26"/>
      <c r="C1323" s="26"/>
      <c r="D1323" s="26"/>
      <c r="E1323" s="26"/>
      <c r="F1323" s="26"/>
      <c r="G1323" s="26"/>
      <c r="H1323" s="26"/>
      <c r="I1323" s="26"/>
      <c r="J1323" s="26"/>
      <c r="K1323" s="26"/>
      <c r="L1323" s="26"/>
      <c r="M1323" s="26"/>
      <c r="N1323" s="26"/>
      <c r="O1323" s="26"/>
      <c r="P1323" s="26"/>
      <c r="Q1323" s="26"/>
      <c r="R1323" s="26"/>
      <c r="S1323" s="26"/>
      <c r="T1323" s="26"/>
      <c r="U1323" s="26"/>
      <c r="V1323" s="26"/>
      <c r="W1323" s="26"/>
      <c r="X1323" s="26"/>
      <c r="Y1323" s="26"/>
      <c r="Z1323" s="26"/>
      <c r="AA1323" s="26"/>
    </row>
    <row r="1324">
      <c r="A1324" s="26"/>
      <c r="B1324" s="26"/>
      <c r="C1324" s="26"/>
      <c r="D1324" s="26"/>
      <c r="E1324" s="26"/>
      <c r="F1324" s="26"/>
      <c r="G1324" s="26"/>
      <c r="H1324" s="26"/>
      <c r="I1324" s="26"/>
      <c r="J1324" s="26"/>
      <c r="K1324" s="26"/>
      <c r="L1324" s="26"/>
      <c r="M1324" s="26"/>
      <c r="N1324" s="26"/>
      <c r="O1324" s="26"/>
      <c r="P1324" s="26"/>
      <c r="Q1324" s="26"/>
      <c r="R1324" s="26"/>
      <c r="S1324" s="26"/>
      <c r="T1324" s="26"/>
      <c r="U1324" s="26"/>
      <c r="V1324" s="26"/>
      <c r="W1324" s="26"/>
      <c r="X1324" s="26"/>
      <c r="Y1324" s="26"/>
      <c r="Z1324" s="26"/>
      <c r="AA1324" s="26"/>
    </row>
    <row r="1325">
      <c r="A1325" s="26"/>
      <c r="B1325" s="26"/>
      <c r="C1325" s="26"/>
      <c r="D1325" s="26"/>
      <c r="E1325" s="26"/>
      <c r="F1325" s="26"/>
      <c r="G1325" s="26"/>
      <c r="H1325" s="26"/>
      <c r="I1325" s="26"/>
      <c r="J1325" s="26"/>
      <c r="K1325" s="26"/>
      <c r="L1325" s="26"/>
      <c r="M1325" s="26"/>
      <c r="N1325" s="26"/>
      <c r="O1325" s="26"/>
      <c r="P1325" s="26"/>
      <c r="Q1325" s="26"/>
      <c r="R1325" s="26"/>
      <c r="S1325" s="26"/>
      <c r="T1325" s="26"/>
      <c r="U1325" s="26"/>
      <c r="V1325" s="26"/>
      <c r="W1325" s="26"/>
      <c r="X1325" s="26"/>
      <c r="Y1325" s="26"/>
      <c r="Z1325" s="26"/>
      <c r="AA1325" s="26"/>
    </row>
    <row r="1326">
      <c r="A1326" s="26"/>
      <c r="B1326" s="26"/>
      <c r="C1326" s="26"/>
      <c r="D1326" s="26"/>
      <c r="E1326" s="26"/>
      <c r="F1326" s="26"/>
      <c r="G1326" s="26"/>
      <c r="H1326" s="26"/>
      <c r="I1326" s="26"/>
      <c r="J1326" s="26"/>
      <c r="K1326" s="26"/>
      <c r="L1326" s="26"/>
      <c r="M1326" s="26"/>
      <c r="N1326" s="26"/>
      <c r="O1326" s="26"/>
      <c r="P1326" s="26"/>
      <c r="Q1326" s="26"/>
      <c r="R1326" s="26"/>
      <c r="S1326" s="26"/>
      <c r="T1326" s="26"/>
      <c r="U1326" s="26"/>
      <c r="V1326" s="26"/>
      <c r="W1326" s="26"/>
      <c r="X1326" s="26"/>
      <c r="Y1326" s="26"/>
      <c r="Z1326" s="26"/>
      <c r="AA1326" s="26"/>
    </row>
    <row r="1327">
      <c r="A1327" s="26"/>
      <c r="B1327" s="26"/>
      <c r="C1327" s="26"/>
      <c r="D1327" s="26"/>
      <c r="E1327" s="26"/>
      <c r="F1327" s="26"/>
      <c r="G1327" s="26"/>
      <c r="H1327" s="26"/>
      <c r="I1327" s="26"/>
      <c r="J1327" s="26"/>
      <c r="K1327" s="26"/>
      <c r="L1327" s="26"/>
      <c r="M1327" s="26"/>
      <c r="N1327" s="26"/>
      <c r="O1327" s="26"/>
      <c r="P1327" s="26"/>
      <c r="Q1327" s="26"/>
      <c r="R1327" s="26"/>
      <c r="S1327" s="26"/>
      <c r="T1327" s="26"/>
      <c r="U1327" s="26"/>
      <c r="V1327" s="26"/>
      <c r="W1327" s="26"/>
      <c r="X1327" s="26"/>
      <c r="Y1327" s="26"/>
      <c r="Z1327" s="26"/>
      <c r="AA1327" s="26"/>
    </row>
    <row r="1328">
      <c r="A1328" s="26"/>
      <c r="B1328" s="26"/>
      <c r="C1328" s="26"/>
      <c r="D1328" s="26"/>
      <c r="E1328" s="26"/>
      <c r="F1328" s="26"/>
      <c r="G1328" s="26"/>
      <c r="H1328" s="26"/>
      <c r="I1328" s="26"/>
      <c r="J1328" s="26"/>
      <c r="K1328" s="26"/>
      <c r="L1328" s="26"/>
      <c r="M1328" s="26"/>
      <c r="N1328" s="26"/>
      <c r="O1328" s="26"/>
      <c r="P1328" s="26"/>
      <c r="Q1328" s="26"/>
      <c r="R1328" s="26"/>
      <c r="S1328" s="26"/>
      <c r="T1328" s="26"/>
      <c r="U1328" s="26"/>
      <c r="V1328" s="26"/>
      <c r="W1328" s="26"/>
      <c r="X1328" s="26"/>
      <c r="Y1328" s="26"/>
      <c r="Z1328" s="26"/>
      <c r="AA1328" s="26"/>
    </row>
    <row r="1329">
      <c r="A1329" s="26"/>
      <c r="B1329" s="26"/>
      <c r="C1329" s="26"/>
      <c r="D1329" s="26"/>
      <c r="E1329" s="26"/>
      <c r="F1329" s="26"/>
      <c r="G1329" s="26"/>
      <c r="H1329" s="26"/>
      <c r="I1329" s="26"/>
      <c r="J1329" s="26"/>
      <c r="K1329" s="26"/>
      <c r="L1329" s="26"/>
      <c r="M1329" s="26"/>
      <c r="N1329" s="26"/>
      <c r="O1329" s="26"/>
      <c r="P1329" s="26"/>
      <c r="Q1329" s="26"/>
      <c r="R1329" s="26"/>
      <c r="S1329" s="26"/>
      <c r="T1329" s="26"/>
      <c r="U1329" s="26"/>
      <c r="V1329" s="26"/>
      <c r="W1329" s="26"/>
      <c r="X1329" s="26"/>
      <c r="Y1329" s="26"/>
      <c r="Z1329" s="26"/>
      <c r="AA1329" s="26"/>
    </row>
    <row r="1330">
      <c r="A1330" s="26"/>
      <c r="B1330" s="26"/>
      <c r="C1330" s="26"/>
      <c r="D1330" s="26"/>
      <c r="E1330" s="26"/>
      <c r="F1330" s="26"/>
      <c r="G1330" s="26"/>
      <c r="H1330" s="26"/>
      <c r="I1330" s="26"/>
      <c r="J1330" s="26"/>
      <c r="K1330" s="26"/>
      <c r="L1330" s="26"/>
      <c r="M1330" s="26"/>
      <c r="N1330" s="26"/>
      <c r="O1330" s="26"/>
      <c r="P1330" s="26"/>
      <c r="Q1330" s="26"/>
      <c r="R1330" s="26"/>
      <c r="S1330" s="26"/>
      <c r="T1330" s="26"/>
      <c r="U1330" s="26"/>
      <c r="V1330" s="26"/>
      <c r="W1330" s="26"/>
      <c r="X1330" s="26"/>
      <c r="Y1330" s="26"/>
      <c r="Z1330" s="26"/>
      <c r="AA1330" s="26"/>
    </row>
    <row r="1331">
      <c r="A1331" s="26"/>
      <c r="B1331" s="26"/>
      <c r="C1331" s="26"/>
      <c r="D1331" s="26"/>
      <c r="E1331" s="26"/>
      <c r="F1331" s="26"/>
      <c r="G1331" s="26"/>
      <c r="H1331" s="26"/>
      <c r="I1331" s="26"/>
      <c r="J1331" s="26"/>
      <c r="K1331" s="26"/>
      <c r="L1331" s="26"/>
      <c r="M1331" s="26"/>
      <c r="N1331" s="26"/>
      <c r="O1331" s="26"/>
      <c r="P1331" s="26"/>
      <c r="Q1331" s="26"/>
      <c r="R1331" s="26"/>
      <c r="S1331" s="26"/>
      <c r="T1331" s="26"/>
      <c r="U1331" s="26"/>
      <c r="V1331" s="26"/>
      <c r="W1331" s="26"/>
      <c r="X1331" s="26"/>
      <c r="Y1331" s="26"/>
      <c r="Z1331" s="26"/>
      <c r="AA1331" s="26"/>
    </row>
    <row r="1332">
      <c r="A1332" s="26"/>
      <c r="B1332" s="26"/>
      <c r="C1332" s="26"/>
      <c r="D1332" s="26"/>
      <c r="E1332" s="26"/>
      <c r="F1332" s="26"/>
      <c r="G1332" s="26"/>
      <c r="H1332" s="26"/>
      <c r="I1332" s="26"/>
      <c r="J1332" s="26"/>
      <c r="K1332" s="26"/>
      <c r="L1332" s="26"/>
      <c r="M1332" s="26"/>
      <c r="N1332" s="26"/>
      <c r="O1332" s="26"/>
      <c r="P1332" s="26"/>
      <c r="Q1332" s="26"/>
      <c r="R1332" s="26"/>
      <c r="S1332" s="26"/>
      <c r="T1332" s="26"/>
      <c r="U1332" s="26"/>
      <c r="V1332" s="26"/>
      <c r="W1332" s="26"/>
      <c r="X1332" s="26"/>
      <c r="Y1332" s="26"/>
      <c r="Z1332" s="26"/>
      <c r="AA1332" s="26"/>
    </row>
    <row r="1333">
      <c r="A1333" s="26"/>
      <c r="B1333" s="26"/>
      <c r="C1333" s="26"/>
      <c r="D1333" s="26"/>
      <c r="E1333" s="26"/>
      <c r="F1333" s="26"/>
      <c r="G1333" s="26"/>
      <c r="H1333" s="26"/>
      <c r="I1333" s="26"/>
      <c r="J1333" s="26"/>
      <c r="K1333" s="26"/>
      <c r="L1333" s="26"/>
      <c r="M1333" s="26"/>
      <c r="N1333" s="26"/>
      <c r="O1333" s="26"/>
      <c r="P1333" s="26"/>
      <c r="Q1333" s="26"/>
      <c r="R1333" s="26"/>
      <c r="S1333" s="26"/>
      <c r="T1333" s="26"/>
      <c r="U1333" s="26"/>
      <c r="V1333" s="26"/>
      <c r="W1333" s="26"/>
      <c r="X1333" s="26"/>
      <c r="Y1333" s="26"/>
      <c r="Z1333" s="26"/>
      <c r="AA1333" s="26"/>
    </row>
    <row r="1334">
      <c r="A1334" s="26"/>
      <c r="B1334" s="26"/>
      <c r="C1334" s="26"/>
      <c r="D1334" s="26"/>
      <c r="E1334" s="26"/>
      <c r="F1334" s="26"/>
      <c r="G1334" s="26"/>
      <c r="H1334" s="26"/>
      <c r="I1334" s="26"/>
      <c r="J1334" s="26"/>
      <c r="K1334" s="26"/>
      <c r="L1334" s="26"/>
      <c r="M1334" s="26"/>
      <c r="N1334" s="26"/>
      <c r="O1334" s="26"/>
      <c r="P1334" s="26"/>
      <c r="Q1334" s="26"/>
      <c r="R1334" s="26"/>
      <c r="S1334" s="26"/>
      <c r="T1334" s="26"/>
      <c r="U1334" s="26"/>
      <c r="V1334" s="26"/>
      <c r="W1334" s="26"/>
      <c r="X1334" s="26"/>
      <c r="Y1334" s="26"/>
      <c r="Z1334" s="26"/>
      <c r="AA1334" s="26"/>
    </row>
    <row r="1335">
      <c r="A1335" s="26"/>
      <c r="B1335" s="26"/>
      <c r="C1335" s="26"/>
      <c r="D1335" s="26"/>
      <c r="E1335" s="26"/>
      <c r="F1335" s="26"/>
      <c r="G1335" s="26"/>
      <c r="H1335" s="26"/>
      <c r="I1335" s="26"/>
      <c r="J1335" s="26"/>
      <c r="K1335" s="26"/>
      <c r="L1335" s="26"/>
      <c r="M1335" s="26"/>
      <c r="N1335" s="26"/>
      <c r="O1335" s="26"/>
      <c r="P1335" s="26"/>
      <c r="Q1335" s="26"/>
      <c r="R1335" s="26"/>
      <c r="S1335" s="26"/>
      <c r="T1335" s="26"/>
      <c r="U1335" s="26"/>
      <c r="V1335" s="26"/>
      <c r="W1335" s="26"/>
      <c r="X1335" s="26"/>
      <c r="Y1335" s="26"/>
      <c r="Z1335" s="26"/>
      <c r="AA1335" s="26"/>
    </row>
    <row r="1336">
      <c r="A1336" s="26"/>
      <c r="B1336" s="26"/>
      <c r="C1336" s="26"/>
      <c r="D1336" s="26"/>
      <c r="E1336" s="26"/>
      <c r="F1336" s="26"/>
      <c r="G1336" s="26"/>
      <c r="H1336" s="26"/>
      <c r="I1336" s="26"/>
      <c r="J1336" s="26"/>
      <c r="K1336" s="26"/>
      <c r="L1336" s="26"/>
      <c r="M1336" s="26"/>
      <c r="N1336" s="26"/>
      <c r="O1336" s="26"/>
      <c r="P1336" s="26"/>
      <c r="Q1336" s="26"/>
      <c r="R1336" s="26"/>
      <c r="S1336" s="26"/>
      <c r="T1336" s="26"/>
      <c r="U1336" s="26"/>
      <c r="V1336" s="26"/>
      <c r="W1336" s="26"/>
      <c r="X1336" s="26"/>
      <c r="Y1336" s="26"/>
      <c r="Z1336" s="26"/>
      <c r="AA1336" s="26"/>
    </row>
    <row r="1337">
      <c r="A1337" s="26"/>
      <c r="B1337" s="26"/>
      <c r="C1337" s="26"/>
      <c r="D1337" s="26"/>
      <c r="E1337" s="26"/>
      <c r="F1337" s="26"/>
      <c r="G1337" s="26"/>
      <c r="H1337" s="26"/>
      <c r="I1337" s="26"/>
      <c r="J1337" s="26"/>
      <c r="K1337" s="26"/>
      <c r="L1337" s="26"/>
      <c r="M1337" s="26"/>
      <c r="N1337" s="26"/>
      <c r="O1337" s="26"/>
      <c r="P1337" s="26"/>
      <c r="Q1337" s="26"/>
      <c r="R1337" s="26"/>
      <c r="S1337" s="26"/>
      <c r="T1337" s="26"/>
      <c r="U1337" s="26"/>
      <c r="V1337" s="26"/>
      <c r="W1337" s="26"/>
      <c r="X1337" s="26"/>
      <c r="Y1337" s="26"/>
      <c r="Z1337" s="26"/>
      <c r="AA1337" s="26"/>
    </row>
    <row r="1338">
      <c r="A1338" s="26"/>
      <c r="B1338" s="26"/>
      <c r="C1338" s="26"/>
      <c r="D1338" s="26"/>
      <c r="E1338" s="26"/>
      <c r="F1338" s="26"/>
      <c r="G1338" s="26"/>
      <c r="H1338" s="26"/>
      <c r="I1338" s="26"/>
      <c r="J1338" s="26"/>
      <c r="K1338" s="26"/>
      <c r="L1338" s="26"/>
      <c r="M1338" s="26"/>
      <c r="N1338" s="26"/>
      <c r="O1338" s="26"/>
      <c r="P1338" s="26"/>
      <c r="Q1338" s="26"/>
      <c r="R1338" s="26"/>
      <c r="S1338" s="26"/>
      <c r="T1338" s="26"/>
      <c r="U1338" s="26"/>
      <c r="V1338" s="26"/>
      <c r="W1338" s="26"/>
      <c r="X1338" s="26"/>
      <c r="Y1338" s="26"/>
      <c r="Z1338" s="26"/>
      <c r="AA1338" s="26"/>
    </row>
    <row r="1339">
      <c r="A1339" s="26"/>
      <c r="B1339" s="26"/>
      <c r="C1339" s="26"/>
      <c r="D1339" s="26"/>
      <c r="E1339" s="26"/>
      <c r="F1339" s="26"/>
      <c r="G1339" s="26"/>
      <c r="H1339" s="26"/>
      <c r="I1339" s="26"/>
      <c r="J1339" s="26"/>
      <c r="K1339" s="26"/>
      <c r="L1339" s="26"/>
      <c r="M1339" s="26"/>
      <c r="N1339" s="26"/>
      <c r="O1339" s="26"/>
      <c r="P1339" s="26"/>
      <c r="Q1339" s="26"/>
      <c r="R1339" s="26"/>
      <c r="S1339" s="26"/>
      <c r="T1339" s="26"/>
      <c r="U1339" s="26"/>
      <c r="V1339" s="26"/>
      <c r="W1339" s="26"/>
      <c r="X1339" s="26"/>
      <c r="Y1339" s="26"/>
      <c r="Z1339" s="26"/>
      <c r="AA1339" s="26"/>
    </row>
    <row r="1340">
      <c r="A1340" s="26"/>
      <c r="B1340" s="26"/>
      <c r="C1340" s="26"/>
      <c r="D1340" s="26"/>
      <c r="E1340" s="26"/>
      <c r="F1340" s="26"/>
      <c r="G1340" s="26"/>
      <c r="H1340" s="26"/>
      <c r="I1340" s="26"/>
      <c r="J1340" s="26"/>
      <c r="K1340" s="26"/>
      <c r="L1340" s="26"/>
      <c r="M1340" s="26"/>
      <c r="N1340" s="26"/>
      <c r="O1340" s="26"/>
      <c r="P1340" s="26"/>
      <c r="Q1340" s="26"/>
      <c r="R1340" s="26"/>
      <c r="S1340" s="26"/>
      <c r="T1340" s="26"/>
      <c r="U1340" s="26"/>
      <c r="V1340" s="26"/>
      <c r="W1340" s="26"/>
      <c r="X1340" s="26"/>
      <c r="Y1340" s="26"/>
      <c r="Z1340" s="26"/>
      <c r="AA1340" s="26"/>
    </row>
    <row r="1341">
      <c r="A1341" s="26"/>
      <c r="B1341" s="26"/>
      <c r="C1341" s="26"/>
      <c r="D1341" s="26"/>
      <c r="E1341" s="26"/>
      <c r="F1341" s="26"/>
      <c r="G1341" s="26"/>
      <c r="H1341" s="26"/>
      <c r="I1341" s="26"/>
      <c r="J1341" s="26"/>
      <c r="K1341" s="26"/>
      <c r="L1341" s="26"/>
      <c r="M1341" s="26"/>
      <c r="N1341" s="26"/>
      <c r="O1341" s="26"/>
      <c r="P1341" s="26"/>
      <c r="Q1341" s="26"/>
      <c r="R1341" s="26"/>
      <c r="S1341" s="26"/>
      <c r="T1341" s="26"/>
      <c r="U1341" s="26"/>
      <c r="V1341" s="26"/>
      <c r="W1341" s="26"/>
      <c r="X1341" s="26"/>
      <c r="Y1341" s="26"/>
      <c r="Z1341" s="26"/>
      <c r="AA1341" s="26"/>
    </row>
    <row r="1342">
      <c r="A1342" s="26"/>
      <c r="B1342" s="26"/>
      <c r="C1342" s="26"/>
      <c r="D1342" s="26"/>
      <c r="E1342" s="26"/>
      <c r="F1342" s="26"/>
      <c r="G1342" s="26"/>
      <c r="H1342" s="26"/>
      <c r="I1342" s="26"/>
      <c r="J1342" s="26"/>
      <c r="K1342" s="26"/>
      <c r="L1342" s="26"/>
      <c r="M1342" s="26"/>
      <c r="N1342" s="26"/>
      <c r="O1342" s="26"/>
      <c r="P1342" s="26"/>
      <c r="Q1342" s="26"/>
      <c r="R1342" s="26"/>
      <c r="S1342" s="26"/>
      <c r="T1342" s="26"/>
      <c r="U1342" s="26"/>
      <c r="V1342" s="26"/>
      <c r="W1342" s="26"/>
      <c r="X1342" s="26"/>
      <c r="Y1342" s="26"/>
      <c r="Z1342" s="26"/>
      <c r="AA1342" s="26"/>
    </row>
    <row r="1343">
      <c r="A1343" s="26"/>
      <c r="B1343" s="26"/>
      <c r="C1343" s="26"/>
      <c r="D1343" s="26"/>
      <c r="E1343" s="26"/>
      <c r="F1343" s="26"/>
      <c r="G1343" s="26"/>
      <c r="H1343" s="26"/>
      <c r="I1343" s="26"/>
      <c r="J1343" s="26"/>
      <c r="K1343" s="26"/>
      <c r="L1343" s="26"/>
      <c r="M1343" s="26"/>
      <c r="N1343" s="26"/>
      <c r="O1343" s="26"/>
      <c r="P1343" s="26"/>
      <c r="Q1343" s="26"/>
      <c r="R1343" s="26"/>
      <c r="S1343" s="26"/>
      <c r="T1343" s="26"/>
      <c r="U1343" s="26"/>
      <c r="V1343" s="26"/>
      <c r="W1343" s="26"/>
      <c r="X1343" s="26"/>
      <c r="Y1343" s="26"/>
      <c r="Z1343" s="26"/>
      <c r="AA1343" s="26"/>
    </row>
    <row r="1344">
      <c r="A1344" s="26"/>
      <c r="B1344" s="26"/>
      <c r="C1344" s="26"/>
      <c r="D1344" s="26"/>
      <c r="E1344" s="26"/>
      <c r="F1344" s="26"/>
      <c r="G1344" s="26"/>
      <c r="H1344" s="26"/>
      <c r="I1344" s="26"/>
      <c r="J1344" s="26"/>
      <c r="K1344" s="26"/>
      <c r="L1344" s="26"/>
      <c r="M1344" s="26"/>
      <c r="N1344" s="26"/>
      <c r="O1344" s="26"/>
      <c r="P1344" s="26"/>
      <c r="Q1344" s="26"/>
      <c r="R1344" s="26"/>
      <c r="S1344" s="26"/>
      <c r="T1344" s="26"/>
      <c r="U1344" s="26"/>
      <c r="V1344" s="26"/>
      <c r="W1344" s="26"/>
      <c r="X1344" s="26"/>
      <c r="Y1344" s="26"/>
      <c r="Z1344" s="26"/>
      <c r="AA1344" s="26"/>
    </row>
    <row r="1345">
      <c r="A1345" s="26"/>
      <c r="B1345" s="26"/>
      <c r="C1345" s="26"/>
      <c r="D1345" s="26"/>
      <c r="E1345" s="26"/>
      <c r="F1345" s="26"/>
      <c r="G1345" s="26"/>
      <c r="H1345" s="26"/>
      <c r="I1345" s="26"/>
      <c r="J1345" s="26"/>
      <c r="K1345" s="26"/>
      <c r="L1345" s="26"/>
      <c r="M1345" s="26"/>
      <c r="N1345" s="26"/>
      <c r="O1345" s="26"/>
      <c r="P1345" s="26"/>
      <c r="Q1345" s="26"/>
      <c r="R1345" s="26"/>
      <c r="S1345" s="26"/>
      <c r="T1345" s="26"/>
      <c r="U1345" s="26"/>
      <c r="V1345" s="26"/>
      <c r="W1345" s="26"/>
      <c r="X1345" s="26"/>
      <c r="Y1345" s="26"/>
      <c r="Z1345" s="26"/>
      <c r="AA1345" s="26"/>
    </row>
    <row r="1346">
      <c r="A1346" s="26"/>
      <c r="B1346" s="26"/>
      <c r="C1346" s="26"/>
      <c r="D1346" s="26"/>
      <c r="E1346" s="26"/>
      <c r="F1346" s="26"/>
      <c r="G1346" s="26"/>
      <c r="H1346" s="26"/>
      <c r="I1346" s="26"/>
      <c r="J1346" s="26"/>
      <c r="K1346" s="26"/>
      <c r="L1346" s="26"/>
      <c r="M1346" s="26"/>
      <c r="N1346" s="26"/>
      <c r="O1346" s="26"/>
      <c r="P1346" s="26"/>
      <c r="Q1346" s="26"/>
      <c r="R1346" s="26"/>
      <c r="S1346" s="26"/>
      <c r="T1346" s="26"/>
      <c r="U1346" s="26"/>
      <c r="V1346" s="26"/>
      <c r="W1346" s="26"/>
      <c r="X1346" s="26"/>
      <c r="Y1346" s="26"/>
      <c r="Z1346" s="26"/>
      <c r="AA1346" s="26"/>
    </row>
    <row r="1347">
      <c r="A1347" s="26"/>
      <c r="B1347" s="26"/>
      <c r="C1347" s="26"/>
      <c r="D1347" s="26"/>
      <c r="E1347" s="26"/>
      <c r="F1347" s="26"/>
      <c r="G1347" s="26"/>
      <c r="H1347" s="26"/>
      <c r="I1347" s="26"/>
      <c r="J1347" s="26"/>
      <c r="K1347" s="26"/>
      <c r="L1347" s="26"/>
      <c r="M1347" s="26"/>
      <c r="N1347" s="26"/>
      <c r="O1347" s="26"/>
      <c r="P1347" s="26"/>
      <c r="Q1347" s="26"/>
      <c r="R1347" s="26"/>
      <c r="S1347" s="26"/>
      <c r="T1347" s="26"/>
      <c r="U1347" s="26"/>
      <c r="V1347" s="26"/>
      <c r="W1347" s="26"/>
      <c r="X1347" s="26"/>
      <c r="Y1347" s="26"/>
      <c r="Z1347" s="26"/>
      <c r="AA1347" s="26"/>
    </row>
    <row r="1348">
      <c r="A1348" s="26"/>
      <c r="B1348" s="26"/>
      <c r="C1348" s="26"/>
      <c r="D1348" s="26"/>
      <c r="E1348" s="26"/>
      <c r="F1348" s="26"/>
      <c r="G1348" s="26"/>
      <c r="H1348" s="26"/>
      <c r="I1348" s="26"/>
      <c r="J1348" s="26"/>
      <c r="K1348" s="26"/>
      <c r="L1348" s="26"/>
      <c r="M1348" s="26"/>
      <c r="N1348" s="26"/>
      <c r="O1348" s="26"/>
      <c r="P1348" s="26"/>
      <c r="Q1348" s="26"/>
      <c r="R1348" s="26"/>
      <c r="S1348" s="26"/>
      <c r="T1348" s="26"/>
      <c r="U1348" s="26"/>
      <c r="V1348" s="26"/>
      <c r="W1348" s="26"/>
      <c r="X1348" s="26"/>
      <c r="Y1348" s="26"/>
      <c r="Z1348" s="26"/>
      <c r="AA1348" s="26"/>
    </row>
    <row r="1349">
      <c r="A1349" s="26"/>
      <c r="B1349" s="26"/>
      <c r="C1349" s="26"/>
      <c r="D1349" s="26"/>
      <c r="E1349" s="26"/>
      <c r="F1349" s="26"/>
      <c r="G1349" s="26"/>
      <c r="H1349" s="26"/>
      <c r="I1349" s="26"/>
      <c r="J1349" s="26"/>
      <c r="K1349" s="26"/>
      <c r="L1349" s="26"/>
      <c r="M1349" s="26"/>
      <c r="N1349" s="26"/>
      <c r="O1349" s="26"/>
      <c r="P1349" s="26"/>
      <c r="Q1349" s="26"/>
      <c r="R1349" s="26"/>
      <c r="S1349" s="26"/>
      <c r="T1349" s="26"/>
      <c r="U1349" s="26"/>
      <c r="V1349" s="26"/>
      <c r="W1349" s="26"/>
      <c r="X1349" s="26"/>
      <c r="Y1349" s="26"/>
      <c r="Z1349" s="26"/>
      <c r="AA1349" s="26"/>
    </row>
    <row r="1350">
      <c r="A1350" s="26"/>
      <c r="B1350" s="26"/>
      <c r="C1350" s="26"/>
      <c r="D1350" s="26"/>
      <c r="E1350" s="26"/>
      <c r="F1350" s="26"/>
      <c r="G1350" s="26"/>
      <c r="H1350" s="26"/>
      <c r="I1350" s="26"/>
      <c r="J1350" s="26"/>
      <c r="K1350" s="26"/>
      <c r="L1350" s="26"/>
      <c r="M1350" s="26"/>
      <c r="N1350" s="26"/>
      <c r="O1350" s="26"/>
      <c r="P1350" s="26"/>
      <c r="Q1350" s="26"/>
      <c r="R1350" s="26"/>
      <c r="S1350" s="26"/>
      <c r="T1350" s="26"/>
      <c r="U1350" s="26"/>
      <c r="V1350" s="26"/>
      <c r="W1350" s="26"/>
      <c r="X1350" s="26"/>
      <c r="Y1350" s="26"/>
      <c r="Z1350" s="26"/>
      <c r="AA1350" s="26"/>
    </row>
    <row r="1351">
      <c r="A1351" s="26"/>
      <c r="B1351" s="26"/>
      <c r="C1351" s="26"/>
      <c r="D1351" s="26"/>
      <c r="E1351" s="26"/>
      <c r="F1351" s="26"/>
      <c r="G1351" s="26"/>
      <c r="H1351" s="26"/>
      <c r="I1351" s="26"/>
      <c r="J1351" s="26"/>
      <c r="K1351" s="26"/>
      <c r="L1351" s="26"/>
      <c r="M1351" s="26"/>
      <c r="N1351" s="26"/>
      <c r="O1351" s="26"/>
      <c r="P1351" s="26"/>
      <c r="Q1351" s="26"/>
      <c r="R1351" s="26"/>
      <c r="S1351" s="26"/>
      <c r="T1351" s="26"/>
      <c r="U1351" s="26"/>
      <c r="V1351" s="26"/>
      <c r="W1351" s="26"/>
      <c r="X1351" s="26"/>
      <c r="Y1351" s="26"/>
      <c r="Z1351" s="26"/>
      <c r="AA1351" s="26"/>
    </row>
    <row r="1352">
      <c r="A1352" s="26"/>
      <c r="B1352" s="26"/>
      <c r="C1352" s="26"/>
      <c r="D1352" s="26"/>
      <c r="E1352" s="26"/>
      <c r="F1352" s="26"/>
      <c r="G1352" s="26"/>
      <c r="H1352" s="26"/>
      <c r="I1352" s="26"/>
      <c r="J1352" s="26"/>
      <c r="K1352" s="26"/>
      <c r="L1352" s="26"/>
      <c r="M1352" s="26"/>
      <c r="N1352" s="26"/>
      <c r="O1352" s="26"/>
      <c r="P1352" s="26"/>
      <c r="Q1352" s="26"/>
      <c r="R1352" s="26"/>
      <c r="S1352" s="26"/>
      <c r="T1352" s="26"/>
      <c r="U1352" s="26"/>
      <c r="V1352" s="26"/>
      <c r="W1352" s="26"/>
      <c r="X1352" s="26"/>
      <c r="Y1352" s="26"/>
      <c r="Z1352" s="26"/>
      <c r="AA1352" s="26"/>
    </row>
    <row r="1353">
      <c r="A1353" s="26"/>
      <c r="B1353" s="26"/>
      <c r="C1353" s="26"/>
      <c r="D1353" s="26"/>
      <c r="E1353" s="26"/>
      <c r="F1353" s="26"/>
      <c r="G1353" s="26"/>
      <c r="H1353" s="26"/>
      <c r="I1353" s="26"/>
      <c r="J1353" s="26"/>
      <c r="K1353" s="26"/>
      <c r="L1353" s="26"/>
      <c r="M1353" s="26"/>
      <c r="N1353" s="26"/>
      <c r="O1353" s="26"/>
      <c r="P1353" s="26"/>
      <c r="Q1353" s="26"/>
      <c r="R1353" s="26"/>
      <c r="S1353" s="26"/>
      <c r="T1353" s="26"/>
      <c r="U1353" s="26"/>
      <c r="V1353" s="26"/>
      <c r="W1353" s="26"/>
      <c r="X1353" s="26"/>
      <c r="Y1353" s="26"/>
      <c r="Z1353" s="26"/>
      <c r="AA1353" s="26"/>
    </row>
    <row r="1354">
      <c r="A1354" s="26"/>
      <c r="B1354" s="26"/>
      <c r="C1354" s="26"/>
      <c r="D1354" s="26"/>
      <c r="E1354" s="26"/>
      <c r="F1354" s="26"/>
      <c r="G1354" s="26"/>
      <c r="H1354" s="26"/>
      <c r="I1354" s="26"/>
      <c r="J1354" s="26"/>
      <c r="K1354" s="26"/>
      <c r="L1354" s="26"/>
      <c r="M1354" s="26"/>
      <c r="N1354" s="26"/>
      <c r="O1354" s="26"/>
      <c r="P1354" s="26"/>
      <c r="Q1354" s="26"/>
      <c r="R1354" s="26"/>
      <c r="S1354" s="26"/>
      <c r="T1354" s="26"/>
      <c r="U1354" s="26"/>
      <c r="V1354" s="26"/>
      <c r="W1354" s="26"/>
      <c r="X1354" s="26"/>
      <c r="Y1354" s="26"/>
      <c r="Z1354" s="26"/>
      <c r="AA1354" s="26"/>
    </row>
    <row r="1355">
      <c r="A1355" s="26"/>
      <c r="B1355" s="26"/>
      <c r="C1355" s="26"/>
      <c r="D1355" s="26"/>
      <c r="E1355" s="26"/>
      <c r="F1355" s="26"/>
      <c r="G1355" s="26"/>
      <c r="H1355" s="26"/>
      <c r="I1355" s="26"/>
      <c r="J1355" s="26"/>
      <c r="K1355" s="26"/>
      <c r="L1355" s="26"/>
      <c r="M1355" s="26"/>
      <c r="N1355" s="26"/>
      <c r="O1355" s="26"/>
      <c r="P1355" s="26"/>
      <c r="Q1355" s="26"/>
      <c r="R1355" s="26"/>
      <c r="S1355" s="26"/>
      <c r="T1355" s="26"/>
      <c r="U1355" s="26"/>
      <c r="V1355" s="26"/>
      <c r="W1355" s="26"/>
      <c r="X1355" s="26"/>
      <c r="Y1355" s="26"/>
      <c r="Z1355" s="26"/>
      <c r="AA1355" s="26"/>
    </row>
    <row r="1356">
      <c r="A1356" s="26"/>
      <c r="B1356" s="26"/>
      <c r="C1356" s="26"/>
      <c r="D1356" s="26"/>
      <c r="E1356" s="26"/>
      <c r="F1356" s="26"/>
      <c r="G1356" s="26"/>
      <c r="H1356" s="26"/>
      <c r="I1356" s="26"/>
      <c r="J1356" s="26"/>
      <c r="K1356" s="26"/>
      <c r="L1356" s="26"/>
      <c r="M1356" s="26"/>
      <c r="N1356" s="26"/>
      <c r="O1356" s="26"/>
      <c r="P1356" s="26"/>
      <c r="Q1356" s="26"/>
      <c r="R1356" s="26"/>
      <c r="S1356" s="26"/>
      <c r="T1356" s="26"/>
      <c r="U1356" s="26"/>
      <c r="V1356" s="26"/>
      <c r="W1356" s="26"/>
      <c r="X1356" s="26"/>
      <c r="Y1356" s="26"/>
      <c r="Z1356" s="26"/>
      <c r="AA1356" s="26"/>
    </row>
    <row r="1357">
      <c r="A1357" s="26"/>
      <c r="B1357" s="26"/>
      <c r="C1357" s="26"/>
      <c r="D1357" s="26"/>
      <c r="E1357" s="26"/>
      <c r="F1357" s="26"/>
      <c r="G1357" s="26"/>
      <c r="H1357" s="26"/>
      <c r="I1357" s="26"/>
      <c r="J1357" s="26"/>
      <c r="K1357" s="26"/>
      <c r="L1357" s="26"/>
      <c r="M1357" s="26"/>
      <c r="N1357" s="26"/>
      <c r="O1357" s="26"/>
      <c r="P1357" s="26"/>
      <c r="Q1357" s="26"/>
      <c r="R1357" s="26"/>
      <c r="S1357" s="26"/>
      <c r="T1357" s="26"/>
      <c r="U1357" s="26"/>
      <c r="V1357" s="26"/>
      <c r="W1357" s="26"/>
      <c r="X1357" s="26"/>
      <c r="Y1357" s="26"/>
      <c r="Z1357" s="26"/>
      <c r="AA1357" s="26"/>
    </row>
    <row r="1358">
      <c r="A1358" s="26"/>
      <c r="B1358" s="26"/>
      <c r="C1358" s="26"/>
      <c r="D1358" s="26"/>
      <c r="E1358" s="26"/>
      <c r="F1358" s="26"/>
      <c r="G1358" s="26"/>
      <c r="H1358" s="26"/>
      <c r="I1358" s="26"/>
      <c r="J1358" s="26"/>
      <c r="K1358" s="26"/>
      <c r="L1358" s="26"/>
      <c r="M1358" s="26"/>
      <c r="N1358" s="26"/>
      <c r="O1358" s="26"/>
      <c r="P1358" s="26"/>
      <c r="Q1358" s="26"/>
      <c r="R1358" s="26"/>
      <c r="S1358" s="26"/>
      <c r="T1358" s="26"/>
      <c r="U1358" s="26"/>
      <c r="V1358" s="26"/>
      <c r="W1358" s="26"/>
      <c r="X1358" s="26"/>
      <c r="Y1358" s="26"/>
      <c r="Z1358" s="26"/>
      <c r="AA1358" s="26"/>
    </row>
    <row r="1359">
      <c r="A1359" s="26"/>
      <c r="B1359" s="26"/>
      <c r="C1359" s="26"/>
      <c r="D1359" s="26"/>
      <c r="E1359" s="26"/>
      <c r="F1359" s="26"/>
      <c r="G1359" s="26"/>
      <c r="H1359" s="26"/>
      <c r="I1359" s="26"/>
      <c r="J1359" s="26"/>
      <c r="K1359" s="26"/>
      <c r="L1359" s="26"/>
      <c r="M1359" s="26"/>
      <c r="N1359" s="26"/>
      <c r="O1359" s="26"/>
      <c r="P1359" s="26"/>
      <c r="Q1359" s="26"/>
      <c r="R1359" s="26"/>
      <c r="S1359" s="26"/>
      <c r="T1359" s="26"/>
      <c r="U1359" s="26"/>
      <c r="V1359" s="26"/>
      <c r="W1359" s="26"/>
      <c r="X1359" s="26"/>
      <c r="Y1359" s="26"/>
      <c r="Z1359" s="26"/>
      <c r="AA1359" s="26"/>
    </row>
    <row r="1360">
      <c r="A1360" s="26"/>
      <c r="B1360" s="26"/>
      <c r="C1360" s="26"/>
      <c r="D1360" s="26"/>
      <c r="E1360" s="26"/>
      <c r="F1360" s="26"/>
      <c r="G1360" s="26"/>
      <c r="H1360" s="26"/>
      <c r="I1360" s="26"/>
      <c r="J1360" s="26"/>
      <c r="K1360" s="26"/>
      <c r="L1360" s="26"/>
      <c r="M1360" s="26"/>
      <c r="N1360" s="26"/>
      <c r="O1360" s="26"/>
      <c r="P1360" s="26"/>
      <c r="Q1360" s="26"/>
      <c r="R1360" s="26"/>
      <c r="S1360" s="26"/>
      <c r="T1360" s="26"/>
      <c r="U1360" s="26"/>
      <c r="V1360" s="26"/>
      <c r="W1360" s="26"/>
      <c r="X1360" s="26"/>
      <c r="Y1360" s="26"/>
      <c r="Z1360" s="26"/>
      <c r="AA1360" s="26"/>
    </row>
    <row r="1361">
      <c r="A1361" s="26"/>
      <c r="B1361" s="26"/>
      <c r="C1361" s="26"/>
      <c r="D1361" s="26"/>
      <c r="E1361" s="26"/>
      <c r="F1361" s="26"/>
      <c r="G1361" s="26"/>
      <c r="H1361" s="26"/>
      <c r="I1361" s="26"/>
      <c r="J1361" s="26"/>
      <c r="K1361" s="26"/>
      <c r="L1361" s="26"/>
      <c r="M1361" s="26"/>
      <c r="N1361" s="26"/>
      <c r="O1361" s="26"/>
      <c r="P1361" s="26"/>
      <c r="Q1361" s="26"/>
      <c r="R1361" s="26"/>
      <c r="S1361" s="26"/>
      <c r="T1361" s="26"/>
      <c r="U1361" s="26"/>
      <c r="V1361" s="26"/>
      <c r="W1361" s="26"/>
      <c r="X1361" s="26"/>
      <c r="Y1361" s="26"/>
      <c r="Z1361" s="26"/>
      <c r="AA1361" s="26"/>
    </row>
    <row r="1362">
      <c r="A1362" s="26"/>
      <c r="B1362" s="26"/>
      <c r="C1362" s="26"/>
      <c r="D1362" s="26"/>
      <c r="E1362" s="26"/>
      <c r="F1362" s="26"/>
      <c r="G1362" s="26"/>
      <c r="H1362" s="26"/>
      <c r="I1362" s="26"/>
      <c r="J1362" s="26"/>
      <c r="K1362" s="26"/>
      <c r="L1362" s="26"/>
      <c r="M1362" s="26"/>
      <c r="N1362" s="26"/>
      <c r="O1362" s="26"/>
      <c r="P1362" s="26"/>
      <c r="Q1362" s="26"/>
      <c r="R1362" s="26"/>
      <c r="S1362" s="26"/>
      <c r="T1362" s="26"/>
      <c r="U1362" s="26"/>
      <c r="V1362" s="26"/>
      <c r="W1362" s="26"/>
      <c r="X1362" s="26"/>
      <c r="Y1362" s="26"/>
      <c r="Z1362" s="26"/>
      <c r="AA1362" s="26"/>
    </row>
    <row r="1363">
      <c r="A1363" s="26"/>
      <c r="B1363" s="26"/>
      <c r="C1363" s="26"/>
      <c r="D1363" s="26"/>
      <c r="E1363" s="26"/>
      <c r="F1363" s="26"/>
      <c r="G1363" s="26"/>
      <c r="H1363" s="26"/>
      <c r="I1363" s="26"/>
      <c r="J1363" s="26"/>
      <c r="K1363" s="26"/>
      <c r="L1363" s="26"/>
      <c r="M1363" s="26"/>
      <c r="N1363" s="26"/>
      <c r="O1363" s="26"/>
      <c r="P1363" s="26"/>
      <c r="Q1363" s="26"/>
      <c r="R1363" s="26"/>
      <c r="S1363" s="26"/>
      <c r="T1363" s="26"/>
      <c r="U1363" s="26"/>
      <c r="V1363" s="26"/>
      <c r="W1363" s="26"/>
      <c r="X1363" s="26"/>
      <c r="Y1363" s="26"/>
      <c r="Z1363" s="26"/>
      <c r="AA1363" s="26"/>
    </row>
    <row r="1364">
      <c r="A1364" s="26"/>
      <c r="B1364" s="26"/>
      <c r="C1364" s="26"/>
      <c r="D1364" s="26"/>
      <c r="E1364" s="26"/>
      <c r="F1364" s="26"/>
      <c r="G1364" s="26"/>
      <c r="H1364" s="26"/>
      <c r="I1364" s="26"/>
      <c r="J1364" s="26"/>
      <c r="K1364" s="26"/>
      <c r="L1364" s="26"/>
      <c r="M1364" s="26"/>
      <c r="N1364" s="26"/>
      <c r="O1364" s="26"/>
      <c r="P1364" s="26"/>
      <c r="Q1364" s="26"/>
      <c r="R1364" s="26"/>
      <c r="S1364" s="26"/>
      <c r="T1364" s="26"/>
      <c r="U1364" s="26"/>
      <c r="V1364" s="26"/>
      <c r="W1364" s="26"/>
      <c r="X1364" s="26"/>
      <c r="Y1364" s="26"/>
      <c r="Z1364" s="26"/>
      <c r="AA1364" s="26"/>
    </row>
    <row r="1365">
      <c r="A1365" s="26"/>
      <c r="B1365" s="26"/>
      <c r="C1365" s="26"/>
      <c r="D1365" s="26"/>
      <c r="E1365" s="26"/>
      <c r="F1365" s="26"/>
      <c r="G1365" s="26"/>
      <c r="H1365" s="26"/>
      <c r="I1365" s="26"/>
      <c r="J1365" s="26"/>
      <c r="K1365" s="26"/>
      <c r="L1365" s="26"/>
      <c r="M1365" s="26"/>
      <c r="N1365" s="26"/>
      <c r="O1365" s="26"/>
      <c r="P1365" s="26"/>
      <c r="Q1365" s="26"/>
      <c r="R1365" s="26"/>
      <c r="S1365" s="26"/>
      <c r="T1365" s="26"/>
      <c r="U1365" s="26"/>
      <c r="V1365" s="26"/>
      <c r="W1365" s="26"/>
      <c r="X1365" s="26"/>
      <c r="Y1365" s="26"/>
      <c r="Z1365" s="26"/>
      <c r="AA1365" s="26"/>
    </row>
    <row r="1366">
      <c r="A1366" s="26"/>
      <c r="B1366" s="26"/>
      <c r="C1366" s="26"/>
      <c r="D1366" s="26"/>
      <c r="E1366" s="26"/>
      <c r="F1366" s="26"/>
      <c r="G1366" s="26"/>
      <c r="H1366" s="26"/>
      <c r="I1366" s="26"/>
      <c r="J1366" s="26"/>
      <c r="K1366" s="26"/>
      <c r="L1366" s="26"/>
      <c r="M1366" s="26"/>
      <c r="N1366" s="26"/>
      <c r="O1366" s="26"/>
      <c r="P1366" s="26"/>
      <c r="Q1366" s="26"/>
      <c r="R1366" s="26"/>
      <c r="S1366" s="26"/>
      <c r="T1366" s="26"/>
      <c r="U1366" s="26"/>
      <c r="V1366" s="26"/>
      <c r="W1366" s="26"/>
      <c r="X1366" s="26"/>
      <c r="Y1366" s="26"/>
      <c r="Z1366" s="26"/>
      <c r="AA1366" s="26"/>
    </row>
    <row r="1367">
      <c r="A1367" s="26"/>
      <c r="B1367" s="26"/>
      <c r="C1367" s="26"/>
      <c r="D1367" s="26"/>
      <c r="E1367" s="26"/>
      <c r="F1367" s="26"/>
      <c r="G1367" s="26"/>
      <c r="H1367" s="26"/>
      <c r="I1367" s="26"/>
      <c r="J1367" s="26"/>
      <c r="K1367" s="26"/>
      <c r="L1367" s="26"/>
      <c r="M1367" s="26"/>
      <c r="N1367" s="26"/>
      <c r="O1367" s="26"/>
      <c r="P1367" s="26"/>
      <c r="Q1367" s="26"/>
      <c r="R1367" s="26"/>
      <c r="S1367" s="26"/>
      <c r="T1367" s="26"/>
      <c r="U1367" s="26"/>
      <c r="V1367" s="26"/>
      <c r="W1367" s="26"/>
      <c r="X1367" s="26"/>
      <c r="Y1367" s="26"/>
      <c r="Z1367" s="26"/>
      <c r="AA1367" s="26"/>
    </row>
    <row r="1368">
      <c r="A1368" s="26"/>
      <c r="B1368" s="26"/>
      <c r="C1368" s="26"/>
      <c r="D1368" s="26"/>
      <c r="E1368" s="26"/>
      <c r="F1368" s="26"/>
      <c r="G1368" s="26"/>
      <c r="H1368" s="26"/>
      <c r="I1368" s="26"/>
      <c r="J1368" s="26"/>
      <c r="K1368" s="26"/>
      <c r="L1368" s="26"/>
      <c r="M1368" s="26"/>
      <c r="N1368" s="26"/>
      <c r="O1368" s="26"/>
      <c r="P1368" s="26"/>
      <c r="Q1368" s="26"/>
      <c r="R1368" s="26"/>
      <c r="S1368" s="26"/>
      <c r="T1368" s="26"/>
      <c r="U1368" s="26"/>
      <c r="V1368" s="26"/>
      <c r="W1368" s="26"/>
      <c r="X1368" s="26"/>
      <c r="Y1368" s="26"/>
      <c r="Z1368" s="26"/>
      <c r="AA1368" s="26"/>
    </row>
    <row r="1369">
      <c r="A1369" s="26"/>
      <c r="B1369" s="26"/>
      <c r="C1369" s="26"/>
      <c r="D1369" s="26"/>
      <c r="E1369" s="26"/>
      <c r="F1369" s="26"/>
      <c r="G1369" s="26"/>
      <c r="H1369" s="26"/>
      <c r="I1369" s="26"/>
      <c r="J1369" s="26"/>
      <c r="K1369" s="26"/>
      <c r="L1369" s="26"/>
      <c r="M1369" s="26"/>
      <c r="N1369" s="26"/>
      <c r="O1369" s="26"/>
      <c r="P1369" s="26"/>
      <c r="Q1369" s="26"/>
      <c r="R1369" s="26"/>
      <c r="S1369" s="26"/>
      <c r="T1369" s="26"/>
      <c r="U1369" s="26"/>
      <c r="V1369" s="26"/>
      <c r="W1369" s="26"/>
      <c r="X1369" s="26"/>
      <c r="Y1369" s="26"/>
      <c r="Z1369" s="26"/>
      <c r="AA1369" s="26"/>
    </row>
    <row r="1370">
      <c r="A1370" s="26"/>
      <c r="B1370" s="26"/>
      <c r="C1370" s="26"/>
      <c r="D1370" s="26"/>
      <c r="E1370" s="26"/>
      <c r="F1370" s="26"/>
      <c r="G1370" s="26"/>
      <c r="H1370" s="26"/>
      <c r="I1370" s="26"/>
      <c r="J1370" s="26"/>
      <c r="K1370" s="26"/>
      <c r="L1370" s="26"/>
      <c r="M1370" s="26"/>
      <c r="N1370" s="26"/>
      <c r="O1370" s="26"/>
      <c r="P1370" s="26"/>
      <c r="Q1370" s="26"/>
      <c r="R1370" s="26"/>
      <c r="S1370" s="26"/>
      <c r="T1370" s="26"/>
      <c r="U1370" s="26"/>
      <c r="V1370" s="26"/>
      <c r="W1370" s="26"/>
      <c r="X1370" s="26"/>
      <c r="Y1370" s="26"/>
      <c r="Z1370" s="26"/>
      <c r="AA1370" s="26"/>
    </row>
    <row r="1371">
      <c r="A1371" s="26"/>
      <c r="B1371" s="26"/>
      <c r="C1371" s="26"/>
      <c r="D1371" s="26"/>
      <c r="E1371" s="26"/>
      <c r="F1371" s="26"/>
      <c r="G1371" s="26"/>
      <c r="H1371" s="26"/>
      <c r="I1371" s="26"/>
      <c r="J1371" s="26"/>
      <c r="K1371" s="26"/>
      <c r="L1371" s="26"/>
      <c r="M1371" s="26"/>
      <c r="N1371" s="26"/>
      <c r="O1371" s="26"/>
      <c r="P1371" s="26"/>
      <c r="Q1371" s="26"/>
      <c r="R1371" s="26"/>
      <c r="S1371" s="26"/>
      <c r="T1371" s="26"/>
      <c r="U1371" s="26"/>
      <c r="V1371" s="26"/>
      <c r="W1371" s="26"/>
      <c r="X1371" s="26"/>
      <c r="Y1371" s="26"/>
      <c r="Z1371" s="26"/>
      <c r="AA1371" s="26"/>
    </row>
    <row r="1372">
      <c r="A1372" s="26"/>
      <c r="B1372" s="26"/>
      <c r="C1372" s="26"/>
      <c r="D1372" s="26"/>
      <c r="E1372" s="26"/>
      <c r="F1372" s="26"/>
      <c r="G1372" s="26"/>
      <c r="H1372" s="26"/>
      <c r="I1372" s="26"/>
      <c r="J1372" s="26"/>
      <c r="K1372" s="26"/>
      <c r="L1372" s="26"/>
      <c r="M1372" s="26"/>
      <c r="N1372" s="26"/>
      <c r="O1372" s="26"/>
      <c r="P1372" s="26"/>
      <c r="Q1372" s="26"/>
      <c r="R1372" s="26"/>
      <c r="S1372" s="26"/>
      <c r="T1372" s="26"/>
      <c r="U1372" s="26"/>
      <c r="V1372" s="26"/>
      <c r="W1372" s="26"/>
      <c r="X1372" s="26"/>
      <c r="Y1372" s="26"/>
      <c r="Z1372" s="26"/>
      <c r="AA1372" s="26"/>
    </row>
    <row r="1373">
      <c r="A1373" s="26"/>
      <c r="B1373" s="26"/>
      <c r="C1373" s="26"/>
      <c r="D1373" s="26"/>
      <c r="E1373" s="26"/>
      <c r="F1373" s="26"/>
      <c r="G1373" s="26"/>
      <c r="H1373" s="26"/>
      <c r="I1373" s="26"/>
      <c r="J1373" s="26"/>
      <c r="K1373" s="26"/>
      <c r="L1373" s="26"/>
      <c r="M1373" s="26"/>
      <c r="N1373" s="26"/>
      <c r="O1373" s="26"/>
      <c r="P1373" s="26"/>
      <c r="Q1373" s="26"/>
      <c r="R1373" s="26"/>
      <c r="S1373" s="26"/>
      <c r="T1373" s="26"/>
      <c r="U1373" s="26"/>
      <c r="V1373" s="26"/>
      <c r="W1373" s="26"/>
      <c r="X1373" s="26"/>
      <c r="Y1373" s="26"/>
      <c r="Z1373" s="26"/>
      <c r="AA1373" s="26"/>
    </row>
    <row r="1374">
      <c r="A1374" s="26"/>
      <c r="B1374" s="26"/>
      <c r="C1374" s="26"/>
      <c r="D1374" s="26"/>
      <c r="E1374" s="26"/>
      <c r="F1374" s="26"/>
      <c r="G1374" s="26"/>
      <c r="H1374" s="26"/>
      <c r="I1374" s="26"/>
      <c r="J1374" s="26"/>
      <c r="K1374" s="26"/>
      <c r="L1374" s="26"/>
      <c r="M1374" s="26"/>
      <c r="N1374" s="26"/>
      <c r="O1374" s="26"/>
      <c r="P1374" s="26"/>
      <c r="Q1374" s="26"/>
      <c r="R1374" s="26"/>
      <c r="S1374" s="26"/>
      <c r="T1374" s="26"/>
      <c r="U1374" s="26"/>
      <c r="V1374" s="26"/>
      <c r="W1374" s="26"/>
      <c r="X1374" s="26"/>
      <c r="Y1374" s="26"/>
      <c r="Z1374" s="26"/>
      <c r="AA1374" s="26"/>
    </row>
    <row r="1375">
      <c r="A1375" s="26"/>
      <c r="B1375" s="26"/>
      <c r="C1375" s="26"/>
      <c r="D1375" s="26"/>
      <c r="E1375" s="26"/>
      <c r="F1375" s="26"/>
      <c r="G1375" s="26"/>
      <c r="H1375" s="26"/>
      <c r="I1375" s="26"/>
      <c r="J1375" s="26"/>
      <c r="K1375" s="26"/>
      <c r="L1375" s="26"/>
      <c r="M1375" s="26"/>
      <c r="N1375" s="26"/>
      <c r="O1375" s="26"/>
      <c r="P1375" s="26"/>
      <c r="Q1375" s="26"/>
      <c r="R1375" s="26"/>
      <c r="S1375" s="26"/>
      <c r="T1375" s="26"/>
      <c r="U1375" s="26"/>
      <c r="V1375" s="26"/>
      <c r="W1375" s="26"/>
      <c r="X1375" s="26"/>
      <c r="Y1375" s="26"/>
      <c r="Z1375" s="26"/>
      <c r="AA1375" s="26"/>
    </row>
    <row r="1376">
      <c r="A1376" s="26"/>
      <c r="B1376" s="26"/>
      <c r="C1376" s="26"/>
      <c r="D1376" s="26"/>
      <c r="E1376" s="26"/>
      <c r="F1376" s="26"/>
      <c r="G1376" s="26"/>
      <c r="H1376" s="26"/>
      <c r="I1376" s="26"/>
      <c r="J1376" s="26"/>
      <c r="K1376" s="26"/>
      <c r="L1376" s="26"/>
      <c r="M1376" s="26"/>
      <c r="N1376" s="26"/>
      <c r="O1376" s="26"/>
      <c r="P1376" s="26"/>
      <c r="Q1376" s="26"/>
      <c r="R1376" s="26"/>
      <c r="S1376" s="26"/>
      <c r="T1376" s="26"/>
      <c r="U1376" s="26"/>
      <c r="V1376" s="26"/>
      <c r="W1376" s="26"/>
      <c r="X1376" s="26"/>
      <c r="Y1376" s="26"/>
      <c r="Z1376" s="26"/>
      <c r="AA1376" s="26"/>
    </row>
    <row r="1377">
      <c r="A1377" s="26"/>
      <c r="B1377" s="26"/>
      <c r="C1377" s="26"/>
      <c r="D1377" s="26"/>
      <c r="E1377" s="26"/>
      <c r="F1377" s="26"/>
      <c r="G1377" s="26"/>
      <c r="H1377" s="26"/>
      <c r="I1377" s="26"/>
      <c r="J1377" s="26"/>
      <c r="K1377" s="26"/>
      <c r="L1377" s="26"/>
      <c r="M1377" s="26"/>
      <c r="N1377" s="26"/>
      <c r="O1377" s="26"/>
      <c r="P1377" s="26"/>
      <c r="Q1377" s="26"/>
      <c r="R1377" s="26"/>
      <c r="S1377" s="26"/>
      <c r="T1377" s="26"/>
      <c r="U1377" s="26"/>
      <c r="V1377" s="26"/>
      <c r="W1377" s="26"/>
      <c r="X1377" s="26"/>
      <c r="Y1377" s="26"/>
      <c r="Z1377" s="26"/>
      <c r="AA1377" s="26"/>
    </row>
    <row r="1378">
      <c r="A1378" s="26"/>
      <c r="B1378" s="26"/>
      <c r="C1378" s="26"/>
      <c r="D1378" s="26"/>
      <c r="E1378" s="26"/>
      <c r="F1378" s="26"/>
      <c r="G1378" s="26"/>
      <c r="H1378" s="26"/>
      <c r="I1378" s="26"/>
      <c r="J1378" s="26"/>
      <c r="K1378" s="26"/>
      <c r="L1378" s="26"/>
      <c r="M1378" s="26"/>
      <c r="N1378" s="26"/>
      <c r="O1378" s="26"/>
      <c r="P1378" s="26"/>
      <c r="Q1378" s="26"/>
      <c r="R1378" s="26"/>
      <c r="S1378" s="26"/>
      <c r="T1378" s="26"/>
      <c r="U1378" s="26"/>
      <c r="V1378" s="26"/>
      <c r="W1378" s="26"/>
      <c r="X1378" s="26"/>
      <c r="Y1378" s="26"/>
      <c r="Z1378" s="26"/>
      <c r="AA1378" s="26"/>
    </row>
    <row r="1379">
      <c r="A1379" s="26"/>
      <c r="B1379" s="26"/>
      <c r="C1379" s="26"/>
      <c r="D1379" s="26"/>
      <c r="E1379" s="26"/>
      <c r="F1379" s="26"/>
      <c r="G1379" s="26"/>
      <c r="H1379" s="26"/>
      <c r="I1379" s="26"/>
      <c r="J1379" s="26"/>
      <c r="K1379" s="26"/>
      <c r="L1379" s="26"/>
      <c r="M1379" s="26"/>
      <c r="N1379" s="26"/>
      <c r="O1379" s="26"/>
      <c r="P1379" s="26"/>
      <c r="Q1379" s="26"/>
      <c r="R1379" s="26"/>
      <c r="S1379" s="26"/>
      <c r="T1379" s="26"/>
      <c r="U1379" s="26"/>
      <c r="V1379" s="26"/>
      <c r="W1379" s="26"/>
      <c r="X1379" s="26"/>
      <c r="Y1379" s="26"/>
      <c r="Z1379" s="26"/>
      <c r="AA1379" s="26"/>
    </row>
    <row r="1380">
      <c r="A1380" s="26"/>
      <c r="B1380" s="26"/>
      <c r="C1380" s="26"/>
      <c r="D1380" s="26"/>
      <c r="E1380" s="26"/>
      <c r="F1380" s="26"/>
      <c r="G1380" s="26"/>
      <c r="H1380" s="26"/>
      <c r="I1380" s="26"/>
      <c r="J1380" s="26"/>
      <c r="K1380" s="26"/>
      <c r="L1380" s="26"/>
      <c r="M1380" s="26"/>
      <c r="N1380" s="26"/>
      <c r="O1380" s="26"/>
      <c r="P1380" s="26"/>
      <c r="Q1380" s="26"/>
      <c r="R1380" s="26"/>
      <c r="S1380" s="26"/>
      <c r="T1380" s="26"/>
      <c r="U1380" s="26"/>
      <c r="V1380" s="26"/>
      <c r="W1380" s="26"/>
      <c r="X1380" s="26"/>
      <c r="Y1380" s="26"/>
      <c r="Z1380" s="26"/>
      <c r="AA1380" s="26"/>
    </row>
    <row r="1381">
      <c r="A1381" s="26"/>
      <c r="B1381" s="26"/>
      <c r="C1381" s="26"/>
      <c r="D1381" s="26"/>
      <c r="E1381" s="26"/>
      <c r="F1381" s="26"/>
      <c r="G1381" s="26"/>
      <c r="H1381" s="26"/>
      <c r="I1381" s="26"/>
      <c r="J1381" s="26"/>
      <c r="K1381" s="26"/>
      <c r="L1381" s="26"/>
      <c r="M1381" s="26"/>
      <c r="N1381" s="26"/>
      <c r="O1381" s="26"/>
      <c r="P1381" s="26"/>
      <c r="Q1381" s="26"/>
      <c r="R1381" s="26"/>
      <c r="S1381" s="26"/>
      <c r="T1381" s="26"/>
      <c r="U1381" s="26"/>
      <c r="V1381" s="26"/>
      <c r="W1381" s="26"/>
      <c r="X1381" s="26"/>
      <c r="Y1381" s="26"/>
      <c r="Z1381" s="26"/>
      <c r="AA1381" s="26"/>
    </row>
    <row r="1382">
      <c r="A1382" s="26"/>
      <c r="B1382" s="26"/>
      <c r="C1382" s="26"/>
      <c r="D1382" s="26"/>
      <c r="E1382" s="26"/>
      <c r="F1382" s="26"/>
      <c r="G1382" s="26"/>
      <c r="H1382" s="26"/>
      <c r="I1382" s="26"/>
      <c r="J1382" s="26"/>
      <c r="K1382" s="26"/>
      <c r="L1382" s="26"/>
      <c r="M1382" s="26"/>
      <c r="N1382" s="26"/>
      <c r="O1382" s="26"/>
      <c r="P1382" s="26"/>
      <c r="Q1382" s="26"/>
      <c r="R1382" s="26"/>
      <c r="S1382" s="26"/>
      <c r="T1382" s="26"/>
      <c r="U1382" s="26"/>
      <c r="V1382" s="26"/>
      <c r="W1382" s="26"/>
      <c r="X1382" s="26"/>
      <c r="Y1382" s="26"/>
      <c r="Z1382" s="26"/>
      <c r="AA1382" s="26"/>
    </row>
    <row r="1383">
      <c r="A1383" s="26"/>
      <c r="B1383" s="26"/>
      <c r="C1383" s="26"/>
      <c r="D1383" s="26"/>
      <c r="E1383" s="26"/>
      <c r="F1383" s="26"/>
      <c r="G1383" s="26"/>
      <c r="H1383" s="26"/>
      <c r="I1383" s="26"/>
      <c r="J1383" s="26"/>
      <c r="K1383" s="26"/>
      <c r="L1383" s="26"/>
      <c r="M1383" s="26"/>
      <c r="N1383" s="26"/>
      <c r="O1383" s="26"/>
      <c r="P1383" s="26"/>
      <c r="Q1383" s="26"/>
      <c r="R1383" s="26"/>
      <c r="S1383" s="26"/>
      <c r="T1383" s="26"/>
      <c r="U1383" s="26"/>
      <c r="V1383" s="26"/>
      <c r="W1383" s="26"/>
      <c r="X1383" s="26"/>
      <c r="Y1383" s="26"/>
      <c r="Z1383" s="26"/>
      <c r="AA1383" s="26"/>
    </row>
    <row r="1384">
      <c r="A1384" s="26"/>
      <c r="B1384" s="26"/>
      <c r="C1384" s="26"/>
      <c r="D1384" s="26"/>
      <c r="E1384" s="26"/>
      <c r="F1384" s="26"/>
      <c r="G1384" s="26"/>
      <c r="H1384" s="26"/>
      <c r="I1384" s="26"/>
      <c r="J1384" s="26"/>
      <c r="K1384" s="26"/>
      <c r="L1384" s="26"/>
      <c r="M1384" s="26"/>
      <c r="N1384" s="26"/>
      <c r="O1384" s="26"/>
      <c r="P1384" s="26"/>
      <c r="Q1384" s="26"/>
      <c r="R1384" s="26"/>
      <c r="S1384" s="26"/>
      <c r="T1384" s="26"/>
      <c r="U1384" s="26"/>
      <c r="V1384" s="26"/>
      <c r="W1384" s="26"/>
      <c r="X1384" s="26"/>
      <c r="Y1384" s="26"/>
      <c r="Z1384" s="26"/>
      <c r="AA1384" s="26"/>
    </row>
    <row r="1385">
      <c r="A1385" s="26"/>
      <c r="B1385" s="26"/>
      <c r="C1385" s="26"/>
      <c r="D1385" s="26"/>
      <c r="E1385" s="26"/>
      <c r="F1385" s="26"/>
      <c r="G1385" s="26"/>
      <c r="H1385" s="26"/>
      <c r="I1385" s="26"/>
      <c r="J1385" s="26"/>
      <c r="K1385" s="26"/>
      <c r="L1385" s="26"/>
      <c r="M1385" s="26"/>
      <c r="N1385" s="26"/>
      <c r="O1385" s="26"/>
      <c r="P1385" s="26"/>
      <c r="Q1385" s="26"/>
      <c r="R1385" s="26"/>
      <c r="S1385" s="26"/>
      <c r="T1385" s="26"/>
      <c r="U1385" s="26"/>
      <c r="V1385" s="26"/>
      <c r="W1385" s="26"/>
      <c r="X1385" s="26"/>
      <c r="Y1385" s="26"/>
      <c r="Z1385" s="26"/>
      <c r="AA1385" s="26"/>
    </row>
    <row r="1386">
      <c r="A1386" s="26"/>
      <c r="B1386" s="26"/>
      <c r="C1386" s="26"/>
      <c r="D1386" s="26"/>
      <c r="E1386" s="26"/>
      <c r="F1386" s="26"/>
      <c r="G1386" s="26"/>
      <c r="H1386" s="26"/>
      <c r="I1386" s="26"/>
      <c r="J1386" s="26"/>
      <c r="K1386" s="26"/>
      <c r="L1386" s="26"/>
      <c r="M1386" s="26"/>
      <c r="N1386" s="26"/>
      <c r="O1386" s="26"/>
      <c r="P1386" s="26"/>
      <c r="Q1386" s="26"/>
      <c r="R1386" s="26"/>
      <c r="S1386" s="26"/>
      <c r="T1386" s="26"/>
      <c r="U1386" s="26"/>
      <c r="V1386" s="26"/>
      <c r="W1386" s="26"/>
      <c r="X1386" s="26"/>
      <c r="Y1386" s="26"/>
      <c r="Z1386" s="26"/>
      <c r="AA1386" s="26"/>
    </row>
    <row r="1387">
      <c r="A1387" s="26"/>
      <c r="B1387" s="26"/>
      <c r="C1387" s="26"/>
      <c r="D1387" s="26"/>
      <c r="E1387" s="26"/>
      <c r="F1387" s="26"/>
      <c r="G1387" s="26"/>
      <c r="H1387" s="26"/>
      <c r="I1387" s="26"/>
      <c r="J1387" s="26"/>
      <c r="K1387" s="26"/>
      <c r="L1387" s="26"/>
      <c r="M1387" s="26"/>
      <c r="N1387" s="26"/>
      <c r="O1387" s="26"/>
      <c r="P1387" s="26"/>
      <c r="Q1387" s="26"/>
      <c r="R1387" s="26"/>
      <c r="S1387" s="26"/>
      <c r="T1387" s="26"/>
      <c r="U1387" s="26"/>
      <c r="V1387" s="26"/>
      <c r="W1387" s="26"/>
      <c r="X1387" s="26"/>
      <c r="Y1387" s="26"/>
      <c r="Z1387" s="26"/>
      <c r="AA1387" s="26"/>
    </row>
    <row r="1388">
      <c r="A1388" s="26"/>
      <c r="B1388" s="26"/>
      <c r="C1388" s="26"/>
      <c r="D1388" s="26"/>
      <c r="E1388" s="26"/>
      <c r="F1388" s="26"/>
      <c r="G1388" s="26"/>
      <c r="H1388" s="26"/>
      <c r="I1388" s="26"/>
      <c r="J1388" s="26"/>
      <c r="K1388" s="26"/>
      <c r="L1388" s="26"/>
      <c r="M1388" s="26"/>
      <c r="N1388" s="26"/>
      <c r="O1388" s="26"/>
      <c r="P1388" s="26"/>
      <c r="Q1388" s="26"/>
      <c r="R1388" s="26"/>
      <c r="S1388" s="26"/>
      <c r="T1388" s="26"/>
      <c r="U1388" s="26"/>
      <c r="V1388" s="26"/>
      <c r="W1388" s="26"/>
      <c r="X1388" s="26"/>
      <c r="Y1388" s="26"/>
      <c r="Z1388" s="26"/>
      <c r="AA1388" s="26"/>
    </row>
    <row r="1389">
      <c r="A1389" s="26"/>
      <c r="B1389" s="26"/>
      <c r="C1389" s="26"/>
      <c r="D1389" s="26"/>
      <c r="E1389" s="26"/>
      <c r="F1389" s="26"/>
      <c r="G1389" s="26"/>
      <c r="H1389" s="26"/>
      <c r="I1389" s="26"/>
      <c r="J1389" s="26"/>
      <c r="K1389" s="26"/>
      <c r="L1389" s="26"/>
      <c r="M1389" s="26"/>
      <c r="N1389" s="26"/>
      <c r="O1389" s="26"/>
      <c r="P1389" s="26"/>
      <c r="Q1389" s="26"/>
      <c r="R1389" s="26"/>
      <c r="S1389" s="26"/>
      <c r="T1389" s="26"/>
      <c r="U1389" s="26"/>
      <c r="V1389" s="26"/>
      <c r="W1389" s="26"/>
      <c r="X1389" s="26"/>
      <c r="Y1389" s="26"/>
      <c r="Z1389" s="26"/>
      <c r="AA1389" s="26"/>
    </row>
    <row r="1390">
      <c r="A1390" s="26"/>
      <c r="B1390" s="26"/>
      <c r="C1390" s="26"/>
      <c r="D1390" s="26"/>
      <c r="E1390" s="26"/>
      <c r="F1390" s="26"/>
      <c r="G1390" s="26"/>
      <c r="H1390" s="26"/>
      <c r="I1390" s="26"/>
      <c r="J1390" s="26"/>
      <c r="K1390" s="26"/>
      <c r="L1390" s="26"/>
      <c r="M1390" s="26"/>
      <c r="N1390" s="26"/>
      <c r="O1390" s="26"/>
      <c r="P1390" s="26"/>
      <c r="Q1390" s="26"/>
      <c r="R1390" s="26"/>
      <c r="S1390" s="26"/>
      <c r="T1390" s="26"/>
      <c r="U1390" s="26"/>
      <c r="V1390" s="26"/>
      <c r="W1390" s="26"/>
      <c r="X1390" s="26"/>
      <c r="Y1390" s="26"/>
      <c r="Z1390" s="26"/>
      <c r="AA1390" s="26"/>
    </row>
    <row r="1391">
      <c r="A1391" s="26"/>
      <c r="B1391" s="26"/>
      <c r="C1391" s="26"/>
      <c r="D1391" s="26"/>
      <c r="E1391" s="26"/>
      <c r="F1391" s="26"/>
      <c r="G1391" s="26"/>
      <c r="H1391" s="26"/>
      <c r="I1391" s="26"/>
      <c r="J1391" s="26"/>
      <c r="K1391" s="26"/>
      <c r="L1391" s="26"/>
      <c r="M1391" s="26"/>
      <c r="N1391" s="26"/>
      <c r="O1391" s="26"/>
      <c r="P1391" s="26"/>
      <c r="Q1391" s="26"/>
      <c r="R1391" s="26"/>
      <c r="S1391" s="26"/>
      <c r="T1391" s="26"/>
      <c r="U1391" s="26"/>
      <c r="V1391" s="26"/>
      <c r="W1391" s="26"/>
      <c r="X1391" s="26"/>
      <c r="Y1391" s="26"/>
      <c r="Z1391" s="26"/>
      <c r="AA1391" s="26"/>
    </row>
    <row r="1392">
      <c r="A1392" s="26"/>
      <c r="B1392" s="26"/>
      <c r="C1392" s="26"/>
      <c r="D1392" s="26"/>
      <c r="E1392" s="26"/>
      <c r="F1392" s="26"/>
      <c r="G1392" s="26"/>
      <c r="H1392" s="26"/>
      <c r="I1392" s="26"/>
      <c r="J1392" s="26"/>
      <c r="K1392" s="26"/>
      <c r="L1392" s="26"/>
      <c r="M1392" s="26"/>
      <c r="N1392" s="26"/>
      <c r="O1392" s="26"/>
      <c r="P1392" s="26"/>
      <c r="Q1392" s="26"/>
      <c r="R1392" s="26"/>
      <c r="S1392" s="26"/>
      <c r="T1392" s="26"/>
      <c r="U1392" s="26"/>
      <c r="V1392" s="26"/>
      <c r="W1392" s="26"/>
      <c r="X1392" s="26"/>
      <c r="Y1392" s="26"/>
      <c r="Z1392" s="26"/>
      <c r="AA1392" s="26"/>
    </row>
    <row r="1393">
      <c r="A1393" s="26"/>
      <c r="B1393" s="26"/>
      <c r="C1393" s="26"/>
      <c r="D1393" s="26"/>
      <c r="E1393" s="26"/>
      <c r="F1393" s="26"/>
      <c r="G1393" s="26"/>
      <c r="H1393" s="26"/>
      <c r="I1393" s="26"/>
      <c r="J1393" s="26"/>
      <c r="K1393" s="26"/>
      <c r="L1393" s="26"/>
      <c r="M1393" s="26"/>
      <c r="N1393" s="26"/>
      <c r="O1393" s="26"/>
      <c r="P1393" s="26"/>
      <c r="Q1393" s="26"/>
      <c r="R1393" s="26"/>
      <c r="S1393" s="26"/>
      <c r="T1393" s="26"/>
      <c r="U1393" s="26"/>
      <c r="V1393" s="26"/>
      <c r="W1393" s="26"/>
      <c r="X1393" s="26"/>
      <c r="Y1393" s="26"/>
      <c r="Z1393" s="26"/>
      <c r="AA1393" s="26"/>
    </row>
    <row r="1394">
      <c r="A1394" s="26"/>
      <c r="B1394" s="26"/>
      <c r="C1394" s="26"/>
      <c r="D1394" s="26"/>
      <c r="E1394" s="26"/>
      <c r="F1394" s="26"/>
      <c r="G1394" s="26"/>
      <c r="H1394" s="26"/>
      <c r="I1394" s="26"/>
      <c r="J1394" s="26"/>
      <c r="K1394" s="26"/>
      <c r="L1394" s="26"/>
      <c r="M1394" s="26"/>
      <c r="N1394" s="26"/>
      <c r="O1394" s="26"/>
      <c r="P1394" s="26"/>
      <c r="Q1394" s="26"/>
      <c r="R1394" s="26"/>
      <c r="S1394" s="26"/>
      <c r="T1394" s="26"/>
      <c r="U1394" s="26"/>
      <c r="V1394" s="26"/>
      <c r="W1394" s="26"/>
      <c r="X1394" s="26"/>
      <c r="Y1394" s="26"/>
      <c r="Z1394" s="26"/>
      <c r="AA1394" s="26"/>
    </row>
    <row r="1395">
      <c r="A1395" s="26"/>
      <c r="B1395" s="26"/>
      <c r="C1395" s="26"/>
      <c r="D1395" s="26"/>
      <c r="E1395" s="26"/>
      <c r="F1395" s="26"/>
      <c r="G1395" s="26"/>
      <c r="H1395" s="26"/>
      <c r="I1395" s="26"/>
      <c r="J1395" s="26"/>
      <c r="K1395" s="26"/>
      <c r="L1395" s="26"/>
      <c r="M1395" s="26"/>
      <c r="N1395" s="26"/>
      <c r="O1395" s="26"/>
      <c r="P1395" s="26"/>
      <c r="Q1395" s="26"/>
      <c r="R1395" s="26"/>
      <c r="S1395" s="26"/>
      <c r="T1395" s="26"/>
      <c r="U1395" s="26"/>
      <c r="V1395" s="26"/>
      <c r="W1395" s="26"/>
      <c r="X1395" s="26"/>
      <c r="Y1395" s="26"/>
      <c r="Z1395" s="26"/>
      <c r="AA1395" s="26"/>
    </row>
    <row r="1396">
      <c r="A1396" s="26"/>
      <c r="B1396" s="26"/>
      <c r="C1396" s="26"/>
      <c r="D1396" s="26"/>
      <c r="E1396" s="26"/>
      <c r="F1396" s="26"/>
      <c r="G1396" s="26"/>
      <c r="H1396" s="26"/>
      <c r="I1396" s="26"/>
      <c r="J1396" s="26"/>
      <c r="K1396" s="26"/>
      <c r="L1396" s="26"/>
      <c r="M1396" s="26"/>
      <c r="N1396" s="26"/>
      <c r="O1396" s="26"/>
      <c r="P1396" s="26"/>
      <c r="Q1396" s="26"/>
      <c r="R1396" s="26"/>
      <c r="S1396" s="26"/>
      <c r="T1396" s="26"/>
      <c r="U1396" s="26"/>
      <c r="V1396" s="26"/>
      <c r="W1396" s="26"/>
      <c r="X1396" s="26"/>
      <c r="Y1396" s="26"/>
      <c r="Z1396" s="26"/>
      <c r="AA1396" s="26"/>
    </row>
    <row r="1397">
      <c r="A1397" s="26"/>
      <c r="B1397" s="26"/>
      <c r="C1397" s="26"/>
      <c r="D1397" s="26"/>
      <c r="E1397" s="26"/>
      <c r="F1397" s="26"/>
      <c r="G1397" s="26"/>
      <c r="H1397" s="26"/>
      <c r="I1397" s="26"/>
      <c r="J1397" s="26"/>
      <c r="K1397" s="26"/>
      <c r="L1397" s="26"/>
      <c r="M1397" s="26"/>
      <c r="N1397" s="26"/>
      <c r="O1397" s="26"/>
      <c r="P1397" s="26"/>
      <c r="Q1397" s="26"/>
      <c r="R1397" s="26"/>
      <c r="S1397" s="26"/>
      <c r="T1397" s="26"/>
      <c r="U1397" s="26"/>
      <c r="V1397" s="26"/>
      <c r="W1397" s="26"/>
      <c r="X1397" s="26"/>
      <c r="Y1397" s="26"/>
      <c r="Z1397" s="26"/>
      <c r="AA1397" s="26"/>
    </row>
    <row r="1398">
      <c r="A1398" s="26"/>
      <c r="B1398" s="26"/>
      <c r="C1398" s="26"/>
      <c r="D1398" s="26"/>
      <c r="E1398" s="26"/>
      <c r="F1398" s="26"/>
      <c r="G1398" s="26"/>
      <c r="H1398" s="26"/>
      <c r="I1398" s="26"/>
      <c r="J1398" s="26"/>
      <c r="K1398" s="26"/>
      <c r="L1398" s="26"/>
      <c r="M1398" s="26"/>
      <c r="N1398" s="26"/>
      <c r="O1398" s="26"/>
      <c r="P1398" s="26"/>
      <c r="Q1398" s="26"/>
      <c r="R1398" s="26"/>
      <c r="S1398" s="26"/>
      <c r="T1398" s="26"/>
      <c r="U1398" s="26"/>
      <c r="V1398" s="26"/>
      <c r="W1398" s="26"/>
      <c r="X1398" s="26"/>
      <c r="Y1398" s="26"/>
      <c r="Z1398" s="26"/>
      <c r="AA1398" s="26"/>
    </row>
    <row r="1399">
      <c r="A1399" s="26"/>
      <c r="B1399" s="26"/>
      <c r="C1399" s="26"/>
      <c r="D1399" s="26"/>
      <c r="E1399" s="26"/>
      <c r="F1399" s="26"/>
      <c r="G1399" s="26"/>
      <c r="H1399" s="26"/>
      <c r="I1399" s="26"/>
      <c r="J1399" s="26"/>
      <c r="K1399" s="26"/>
      <c r="L1399" s="26"/>
      <c r="M1399" s="26"/>
      <c r="N1399" s="26"/>
      <c r="O1399" s="26"/>
      <c r="P1399" s="26"/>
      <c r="Q1399" s="26"/>
      <c r="R1399" s="26"/>
      <c r="S1399" s="26"/>
      <c r="T1399" s="26"/>
      <c r="U1399" s="26"/>
      <c r="V1399" s="26"/>
      <c r="W1399" s="26"/>
      <c r="X1399" s="26"/>
      <c r="Y1399" s="26"/>
      <c r="Z1399" s="26"/>
      <c r="AA1399" s="26"/>
    </row>
    <row r="1400">
      <c r="A1400" s="26"/>
      <c r="B1400" s="26"/>
      <c r="C1400" s="26"/>
      <c r="D1400" s="26"/>
      <c r="E1400" s="26"/>
      <c r="F1400" s="26"/>
      <c r="G1400" s="26"/>
      <c r="H1400" s="26"/>
      <c r="I1400" s="26"/>
      <c r="J1400" s="26"/>
      <c r="K1400" s="26"/>
      <c r="L1400" s="26"/>
      <c r="M1400" s="26"/>
      <c r="N1400" s="26"/>
      <c r="O1400" s="26"/>
      <c r="P1400" s="26"/>
      <c r="Q1400" s="26"/>
      <c r="R1400" s="26"/>
      <c r="S1400" s="26"/>
      <c r="T1400" s="26"/>
      <c r="U1400" s="26"/>
      <c r="V1400" s="26"/>
      <c r="W1400" s="26"/>
      <c r="X1400" s="26"/>
      <c r="Y1400" s="26"/>
      <c r="Z1400" s="26"/>
      <c r="AA1400" s="26"/>
    </row>
    <row r="1401">
      <c r="A1401" s="26"/>
      <c r="B1401" s="26"/>
      <c r="C1401" s="26"/>
      <c r="D1401" s="26"/>
      <c r="E1401" s="26"/>
      <c r="F1401" s="26"/>
      <c r="G1401" s="26"/>
      <c r="H1401" s="26"/>
      <c r="I1401" s="26"/>
      <c r="J1401" s="26"/>
      <c r="K1401" s="26"/>
      <c r="L1401" s="26"/>
      <c r="M1401" s="26"/>
      <c r="N1401" s="26"/>
      <c r="O1401" s="26"/>
      <c r="P1401" s="26"/>
      <c r="Q1401" s="26"/>
      <c r="R1401" s="26"/>
      <c r="S1401" s="26"/>
      <c r="T1401" s="26"/>
      <c r="U1401" s="26"/>
      <c r="V1401" s="26"/>
      <c r="W1401" s="26"/>
      <c r="X1401" s="26"/>
      <c r="Y1401" s="26"/>
      <c r="Z1401" s="26"/>
      <c r="AA1401" s="26"/>
    </row>
    <row r="1402">
      <c r="A1402" s="26"/>
      <c r="B1402" s="26"/>
      <c r="C1402" s="26"/>
      <c r="D1402" s="26"/>
      <c r="E1402" s="26"/>
      <c r="F1402" s="26"/>
      <c r="G1402" s="26"/>
      <c r="H1402" s="26"/>
      <c r="I1402" s="26"/>
      <c r="J1402" s="26"/>
      <c r="K1402" s="26"/>
      <c r="L1402" s="26"/>
      <c r="M1402" s="26"/>
      <c r="N1402" s="26"/>
      <c r="O1402" s="26"/>
      <c r="P1402" s="26"/>
      <c r="Q1402" s="26"/>
      <c r="R1402" s="26"/>
      <c r="S1402" s="26"/>
      <c r="T1402" s="26"/>
      <c r="U1402" s="26"/>
      <c r="V1402" s="26"/>
      <c r="W1402" s="26"/>
      <c r="X1402" s="26"/>
      <c r="Y1402" s="26"/>
      <c r="Z1402" s="26"/>
      <c r="AA1402" s="26"/>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75"/>
  <cols>
    <col customWidth="1" min="1" max="2" width="14.43"/>
    <col customWidth="1" min="3" max="3" width="77.43"/>
    <col customWidth="1" min="4" max="27" width="14.43"/>
  </cols>
  <sheetData>
    <row r="1">
      <c r="A1" s="67" t="s">
        <v>4888</v>
      </c>
      <c r="B1" s="67" t="s">
        <v>4889</v>
      </c>
      <c r="C1" s="32" t="s">
        <v>4890</v>
      </c>
      <c r="D1" s="26"/>
      <c r="E1" s="26"/>
      <c r="F1" s="26"/>
      <c r="G1" s="26"/>
      <c r="H1" s="26"/>
      <c r="I1" s="26"/>
      <c r="J1" s="26"/>
      <c r="K1" s="26"/>
      <c r="L1" s="26"/>
      <c r="M1" s="26"/>
      <c r="N1" s="26"/>
      <c r="O1" s="26"/>
      <c r="P1" s="26"/>
      <c r="Q1" s="26"/>
      <c r="R1" s="26"/>
      <c r="S1" s="26"/>
      <c r="T1" s="26"/>
      <c r="U1" s="26"/>
      <c r="V1" s="26"/>
      <c r="W1" s="26"/>
      <c r="X1" s="26"/>
      <c r="Y1" s="26"/>
      <c r="Z1" s="26"/>
      <c r="AA1" s="26"/>
    </row>
    <row r="2">
      <c r="A2" s="25" t="s">
        <v>748</v>
      </c>
      <c r="B2" s="25" t="s">
        <v>4891</v>
      </c>
      <c r="C2" s="36" t="s">
        <v>4892</v>
      </c>
      <c r="D2" s="26"/>
      <c r="E2" s="26"/>
      <c r="F2" s="26"/>
      <c r="G2" s="26"/>
      <c r="H2" s="26"/>
      <c r="I2" s="26"/>
      <c r="J2" s="26"/>
      <c r="K2" s="26"/>
      <c r="L2" s="26"/>
      <c r="M2" s="26"/>
      <c r="N2" s="26"/>
      <c r="O2" s="26"/>
      <c r="P2" s="26"/>
      <c r="Q2" s="26"/>
      <c r="R2" s="26"/>
      <c r="S2" s="26"/>
      <c r="T2" s="26"/>
      <c r="U2" s="26"/>
      <c r="V2" s="26"/>
      <c r="W2" s="26"/>
      <c r="X2" s="26"/>
      <c r="Y2" s="26"/>
      <c r="Z2" s="26"/>
      <c r="AA2" s="26"/>
    </row>
    <row r="3">
      <c r="A3" s="25" t="s">
        <v>748</v>
      </c>
      <c r="B3" s="25" t="s">
        <v>4893</v>
      </c>
      <c r="C3" s="36" t="s">
        <v>4894</v>
      </c>
      <c r="D3" s="26"/>
      <c r="E3" s="26"/>
      <c r="F3" s="26"/>
      <c r="G3" s="26"/>
      <c r="H3" s="26"/>
      <c r="I3" s="26"/>
      <c r="J3" s="26"/>
      <c r="K3" s="26"/>
      <c r="L3" s="26"/>
      <c r="M3" s="26"/>
      <c r="N3" s="26"/>
      <c r="O3" s="26"/>
      <c r="P3" s="26"/>
      <c r="Q3" s="26"/>
      <c r="R3" s="26"/>
      <c r="S3" s="26"/>
      <c r="T3" s="26"/>
      <c r="U3" s="26"/>
      <c r="V3" s="26"/>
      <c r="W3" s="26"/>
      <c r="X3" s="26"/>
      <c r="Y3" s="26"/>
      <c r="Z3" s="26"/>
      <c r="AA3" s="26"/>
    </row>
    <row r="4">
      <c r="A4" s="25" t="s">
        <v>748</v>
      </c>
      <c r="B4" s="25" t="s">
        <v>4891</v>
      </c>
      <c r="C4" s="36" t="s">
        <v>4895</v>
      </c>
      <c r="D4" s="26"/>
      <c r="E4" s="26"/>
      <c r="F4" s="26"/>
      <c r="G4" s="26"/>
      <c r="H4" s="26"/>
      <c r="I4" s="26"/>
      <c r="J4" s="26"/>
      <c r="K4" s="26"/>
      <c r="L4" s="26"/>
      <c r="M4" s="26"/>
      <c r="N4" s="26"/>
      <c r="O4" s="26"/>
      <c r="P4" s="26"/>
      <c r="Q4" s="26"/>
      <c r="R4" s="26"/>
      <c r="S4" s="26"/>
      <c r="T4" s="26"/>
      <c r="U4" s="26"/>
      <c r="V4" s="26"/>
      <c r="W4" s="26"/>
      <c r="X4" s="26"/>
      <c r="Y4" s="26"/>
      <c r="Z4" s="26"/>
      <c r="AA4" s="26"/>
    </row>
    <row r="5">
      <c r="A5" s="25" t="s">
        <v>748</v>
      </c>
      <c r="B5" s="25" t="s">
        <v>4891</v>
      </c>
      <c r="C5" s="36" t="s">
        <v>4896</v>
      </c>
      <c r="D5" s="26"/>
      <c r="E5" s="26"/>
      <c r="F5" s="26"/>
      <c r="G5" s="26"/>
      <c r="H5" s="26"/>
      <c r="I5" s="26"/>
      <c r="J5" s="26"/>
      <c r="K5" s="26"/>
      <c r="L5" s="26"/>
      <c r="M5" s="26"/>
      <c r="N5" s="26"/>
      <c r="O5" s="26"/>
      <c r="P5" s="26"/>
      <c r="Q5" s="26"/>
      <c r="R5" s="26"/>
      <c r="S5" s="26"/>
      <c r="T5" s="26"/>
      <c r="U5" s="26"/>
      <c r="V5" s="26"/>
      <c r="W5" s="26"/>
      <c r="X5" s="26"/>
      <c r="Y5" s="26"/>
      <c r="Z5" s="26"/>
      <c r="AA5" s="26"/>
    </row>
    <row r="6">
      <c r="A6" s="25" t="s">
        <v>748</v>
      </c>
      <c r="B6" s="25" t="s">
        <v>4891</v>
      </c>
      <c r="C6" s="36" t="s">
        <v>4897</v>
      </c>
      <c r="D6" s="26"/>
      <c r="E6" s="26"/>
      <c r="F6" s="26"/>
      <c r="G6" s="26"/>
      <c r="H6" s="26"/>
      <c r="I6" s="26"/>
      <c r="J6" s="26"/>
      <c r="K6" s="26"/>
      <c r="L6" s="26"/>
      <c r="M6" s="26"/>
      <c r="N6" s="26"/>
      <c r="O6" s="26"/>
      <c r="P6" s="26"/>
      <c r="Q6" s="26"/>
      <c r="R6" s="26"/>
      <c r="S6" s="26"/>
      <c r="T6" s="26"/>
      <c r="U6" s="26"/>
      <c r="V6" s="26"/>
      <c r="W6" s="26"/>
      <c r="X6" s="26"/>
      <c r="Y6" s="26"/>
      <c r="Z6" s="26"/>
      <c r="AA6" s="26"/>
    </row>
    <row r="7">
      <c r="A7" s="25" t="s">
        <v>748</v>
      </c>
      <c r="B7" s="25" t="s">
        <v>4891</v>
      </c>
      <c r="C7" s="36" t="s">
        <v>4898</v>
      </c>
      <c r="D7" s="26"/>
      <c r="E7" s="26"/>
      <c r="F7" s="26"/>
      <c r="G7" s="26"/>
      <c r="H7" s="26"/>
      <c r="I7" s="26"/>
      <c r="J7" s="26"/>
      <c r="K7" s="26"/>
      <c r="L7" s="26"/>
      <c r="M7" s="26"/>
      <c r="N7" s="26"/>
      <c r="O7" s="26"/>
      <c r="P7" s="26"/>
      <c r="Q7" s="26"/>
      <c r="R7" s="26"/>
      <c r="S7" s="26"/>
      <c r="T7" s="26"/>
      <c r="U7" s="26"/>
      <c r="V7" s="26"/>
      <c r="W7" s="26"/>
      <c r="X7" s="26"/>
      <c r="Y7" s="26"/>
      <c r="Z7" s="26"/>
      <c r="AA7" s="26"/>
    </row>
    <row r="8">
      <c r="A8" s="25" t="s">
        <v>748</v>
      </c>
      <c r="B8" s="25" t="s">
        <v>4891</v>
      </c>
      <c r="C8" s="36" t="s">
        <v>4899</v>
      </c>
      <c r="D8" s="26"/>
      <c r="E8" s="26"/>
      <c r="F8" s="26"/>
      <c r="G8" s="26"/>
      <c r="H8" s="26"/>
      <c r="I8" s="26"/>
      <c r="J8" s="26"/>
      <c r="K8" s="26"/>
      <c r="L8" s="26"/>
      <c r="M8" s="26"/>
      <c r="N8" s="26"/>
      <c r="O8" s="26"/>
      <c r="P8" s="26"/>
      <c r="Q8" s="26"/>
      <c r="R8" s="26"/>
      <c r="S8" s="26"/>
      <c r="T8" s="26"/>
      <c r="U8" s="26"/>
      <c r="V8" s="26"/>
      <c r="W8" s="26"/>
      <c r="X8" s="26"/>
      <c r="Y8" s="26"/>
      <c r="Z8" s="26"/>
      <c r="AA8" s="26"/>
    </row>
    <row r="9">
      <c r="A9" s="25" t="s">
        <v>748</v>
      </c>
      <c r="B9" s="25" t="s">
        <v>4900</v>
      </c>
      <c r="C9" s="36" t="s">
        <v>4901</v>
      </c>
      <c r="D9" s="26"/>
      <c r="E9" s="26"/>
      <c r="F9" s="26"/>
      <c r="G9" s="26"/>
      <c r="H9" s="26"/>
      <c r="I9" s="26"/>
      <c r="J9" s="26"/>
      <c r="K9" s="26"/>
      <c r="L9" s="26"/>
      <c r="M9" s="26"/>
      <c r="N9" s="26"/>
      <c r="O9" s="26"/>
      <c r="P9" s="26"/>
      <c r="Q9" s="26"/>
      <c r="R9" s="26"/>
      <c r="S9" s="26"/>
      <c r="T9" s="26"/>
      <c r="U9" s="26"/>
      <c r="V9" s="26"/>
      <c r="W9" s="26"/>
      <c r="X9" s="26"/>
      <c r="Y9" s="26"/>
      <c r="Z9" s="26"/>
      <c r="AA9" s="26"/>
    </row>
    <row r="10">
      <c r="A10" s="25" t="s">
        <v>748</v>
      </c>
      <c r="B10" s="25" t="s">
        <v>4900</v>
      </c>
      <c r="C10" s="36" t="s">
        <v>4902</v>
      </c>
      <c r="D10" s="26"/>
      <c r="E10" s="26"/>
      <c r="F10" s="26"/>
      <c r="G10" s="26"/>
      <c r="H10" s="26"/>
      <c r="I10" s="26"/>
      <c r="J10" s="26"/>
      <c r="K10" s="26"/>
      <c r="L10" s="26"/>
      <c r="M10" s="26"/>
      <c r="N10" s="26"/>
      <c r="O10" s="26"/>
      <c r="P10" s="26"/>
      <c r="Q10" s="26"/>
      <c r="R10" s="26"/>
      <c r="S10" s="26"/>
      <c r="T10" s="26"/>
      <c r="U10" s="26"/>
      <c r="V10" s="26"/>
      <c r="W10" s="26"/>
      <c r="X10" s="26"/>
      <c r="Y10" s="26"/>
      <c r="Z10" s="26"/>
      <c r="AA10" s="26"/>
    </row>
    <row r="11">
      <c r="A11" s="26" t="s">
        <v>4903</v>
      </c>
      <c r="B11" s="26" t="s">
        <v>4904</v>
      </c>
      <c r="C11" s="36" t="s">
        <v>4905</v>
      </c>
      <c r="D11" s="26"/>
      <c r="E11" s="26"/>
      <c r="F11" s="26"/>
      <c r="G11" s="26"/>
      <c r="H11" s="26"/>
      <c r="I11" s="26"/>
      <c r="J11" s="26"/>
      <c r="K11" s="26"/>
      <c r="L11" s="26"/>
      <c r="M11" s="26"/>
      <c r="N11" s="26"/>
      <c r="O11" s="26"/>
      <c r="P11" s="26"/>
      <c r="Q11" s="26"/>
      <c r="R11" s="26"/>
      <c r="S11" s="26"/>
      <c r="T11" s="26"/>
      <c r="U11" s="26"/>
      <c r="V11" s="26"/>
      <c r="W11" s="26"/>
      <c r="X11" s="26"/>
      <c r="Y11" s="26"/>
      <c r="Z11" s="26"/>
      <c r="AA11" s="26"/>
    </row>
    <row r="12">
      <c r="A12" s="26" t="s">
        <v>4903</v>
      </c>
      <c r="B12" s="26" t="s">
        <v>4906</v>
      </c>
      <c r="C12" s="36" t="s">
        <v>4907</v>
      </c>
      <c r="D12" s="26"/>
      <c r="E12" s="26"/>
      <c r="F12" s="26"/>
      <c r="G12" s="26"/>
      <c r="H12" s="26"/>
      <c r="I12" s="26"/>
      <c r="J12" s="26"/>
      <c r="K12" s="26"/>
      <c r="L12" s="26"/>
      <c r="M12" s="26"/>
      <c r="N12" s="26"/>
      <c r="O12" s="26"/>
      <c r="P12" s="26"/>
      <c r="Q12" s="26"/>
      <c r="R12" s="26"/>
      <c r="S12" s="26"/>
      <c r="T12" s="26"/>
      <c r="U12" s="26"/>
      <c r="V12" s="26"/>
      <c r="W12" s="26"/>
      <c r="X12" s="26"/>
      <c r="Y12" s="26"/>
      <c r="Z12" s="26"/>
      <c r="AA12" s="26"/>
    </row>
    <row r="13">
      <c r="A13" s="25" t="s">
        <v>4903</v>
      </c>
      <c r="B13" s="25" t="s">
        <v>4904</v>
      </c>
      <c r="C13" s="36" t="s">
        <v>4908</v>
      </c>
      <c r="D13" s="26"/>
      <c r="E13" s="26"/>
      <c r="F13" s="26"/>
      <c r="G13" s="26"/>
      <c r="H13" s="26"/>
      <c r="I13" s="26"/>
      <c r="J13" s="26"/>
      <c r="K13" s="26"/>
      <c r="L13" s="26"/>
      <c r="M13" s="26"/>
      <c r="N13" s="26"/>
      <c r="O13" s="26"/>
      <c r="P13" s="26"/>
      <c r="Q13" s="26"/>
      <c r="R13" s="26"/>
      <c r="S13" s="26"/>
      <c r="T13" s="26"/>
      <c r="U13" s="26"/>
      <c r="V13" s="26"/>
      <c r="W13" s="26"/>
      <c r="X13" s="26"/>
      <c r="Y13" s="26"/>
      <c r="Z13" s="26"/>
      <c r="AA13" s="26"/>
    </row>
    <row r="14">
      <c r="A14" s="25" t="s">
        <v>4903</v>
      </c>
      <c r="B14" s="25" t="s">
        <v>4909</v>
      </c>
      <c r="C14" s="36" t="s">
        <v>4910</v>
      </c>
      <c r="D14" s="26"/>
      <c r="E14" s="26"/>
      <c r="F14" s="26"/>
      <c r="G14" s="26"/>
      <c r="H14" s="26"/>
      <c r="I14" s="26"/>
      <c r="J14" s="26"/>
      <c r="K14" s="26"/>
      <c r="L14" s="26"/>
      <c r="M14" s="26"/>
      <c r="N14" s="26"/>
      <c r="O14" s="26"/>
      <c r="P14" s="26"/>
      <c r="Q14" s="26"/>
      <c r="R14" s="26"/>
      <c r="S14" s="26"/>
      <c r="T14" s="26"/>
      <c r="U14" s="26"/>
      <c r="V14" s="26"/>
      <c r="W14" s="26"/>
      <c r="X14" s="26"/>
      <c r="Y14" s="26"/>
      <c r="Z14" s="26"/>
      <c r="AA14" s="26"/>
    </row>
    <row r="15">
      <c r="A15" s="25" t="s">
        <v>4903</v>
      </c>
      <c r="B15" s="25" t="s">
        <v>4891</v>
      </c>
      <c r="C15" s="36" t="s">
        <v>4911</v>
      </c>
      <c r="D15" s="26"/>
      <c r="E15" s="26"/>
      <c r="F15" s="26"/>
      <c r="G15" s="26"/>
      <c r="H15" s="26"/>
      <c r="I15" s="26"/>
      <c r="J15" s="26"/>
      <c r="K15" s="26"/>
      <c r="L15" s="26"/>
      <c r="M15" s="26"/>
      <c r="N15" s="26"/>
      <c r="O15" s="26"/>
      <c r="P15" s="26"/>
      <c r="Q15" s="26"/>
      <c r="R15" s="26"/>
      <c r="S15" s="26"/>
      <c r="T15" s="26"/>
      <c r="U15" s="26"/>
      <c r="V15" s="26"/>
      <c r="W15" s="26"/>
      <c r="X15" s="26"/>
      <c r="Y15" s="26"/>
      <c r="Z15" s="26"/>
      <c r="AA15" s="26"/>
    </row>
    <row r="16">
      <c r="A16" s="25" t="s">
        <v>4903</v>
      </c>
      <c r="B16" s="25" t="s">
        <v>4893</v>
      </c>
      <c r="C16" s="36" t="s">
        <v>4912</v>
      </c>
      <c r="D16" s="26"/>
      <c r="E16" s="26"/>
      <c r="F16" s="26"/>
      <c r="G16" s="26"/>
      <c r="H16" s="26"/>
      <c r="I16" s="26"/>
      <c r="J16" s="26"/>
      <c r="K16" s="26"/>
      <c r="L16" s="26"/>
      <c r="M16" s="26"/>
      <c r="N16" s="26"/>
      <c r="O16" s="26"/>
      <c r="P16" s="26"/>
      <c r="Q16" s="26"/>
      <c r="R16" s="26"/>
      <c r="S16" s="26"/>
      <c r="T16" s="26"/>
      <c r="U16" s="26"/>
      <c r="V16" s="26"/>
      <c r="W16" s="26"/>
      <c r="X16" s="26"/>
      <c r="Y16" s="26"/>
      <c r="Z16" s="26"/>
      <c r="AA16" s="26"/>
    </row>
    <row r="17">
      <c r="A17" s="25" t="s">
        <v>4903</v>
      </c>
      <c r="B17" s="25" t="s">
        <v>4900</v>
      </c>
      <c r="C17" s="36" t="s">
        <v>4913</v>
      </c>
      <c r="D17" s="26"/>
      <c r="E17" s="26"/>
      <c r="F17" s="26"/>
      <c r="G17" s="26"/>
      <c r="H17" s="26"/>
      <c r="I17" s="26"/>
      <c r="J17" s="26"/>
      <c r="K17" s="26"/>
      <c r="L17" s="26"/>
      <c r="M17" s="26"/>
      <c r="N17" s="26"/>
      <c r="O17" s="26"/>
      <c r="P17" s="26"/>
      <c r="Q17" s="26"/>
      <c r="R17" s="26"/>
      <c r="S17" s="26"/>
      <c r="T17" s="26"/>
      <c r="U17" s="26"/>
      <c r="V17" s="26"/>
      <c r="W17" s="26"/>
      <c r="X17" s="26"/>
      <c r="Y17" s="26"/>
      <c r="Z17" s="26"/>
      <c r="AA17" s="26"/>
    </row>
    <row r="18">
      <c r="A18" s="25" t="s">
        <v>4903</v>
      </c>
      <c r="B18" s="25" t="s">
        <v>4914</v>
      </c>
      <c r="C18" s="36" t="s">
        <v>4915</v>
      </c>
      <c r="D18" s="26"/>
      <c r="E18" s="26"/>
      <c r="F18" s="26"/>
      <c r="G18" s="26"/>
      <c r="H18" s="26"/>
      <c r="I18" s="26"/>
      <c r="J18" s="26"/>
      <c r="K18" s="26"/>
      <c r="L18" s="26"/>
      <c r="M18" s="26"/>
      <c r="N18" s="26"/>
      <c r="O18" s="26"/>
      <c r="P18" s="26"/>
      <c r="Q18" s="26"/>
      <c r="R18" s="26"/>
      <c r="S18" s="26"/>
      <c r="T18" s="26"/>
      <c r="U18" s="26"/>
      <c r="V18" s="26"/>
      <c r="W18" s="26"/>
      <c r="X18" s="26"/>
      <c r="Y18" s="26"/>
      <c r="Z18" s="26"/>
      <c r="AA18" s="26"/>
    </row>
    <row r="19">
      <c r="A19" s="25" t="s">
        <v>4903</v>
      </c>
      <c r="B19" s="25" t="s">
        <v>4916</v>
      </c>
      <c r="C19" s="36" t="s">
        <v>4917</v>
      </c>
      <c r="D19" s="26"/>
      <c r="E19" s="26"/>
      <c r="F19" s="26"/>
      <c r="G19" s="26"/>
      <c r="H19" s="26"/>
      <c r="I19" s="26"/>
      <c r="J19" s="26"/>
      <c r="K19" s="26"/>
      <c r="L19" s="26"/>
      <c r="M19" s="26"/>
      <c r="N19" s="26"/>
      <c r="O19" s="26"/>
      <c r="P19" s="26"/>
      <c r="Q19" s="26"/>
      <c r="R19" s="26"/>
      <c r="S19" s="26"/>
      <c r="T19" s="26"/>
      <c r="U19" s="26"/>
      <c r="V19" s="26"/>
      <c r="W19" s="26"/>
      <c r="X19" s="26"/>
      <c r="Y19" s="26"/>
      <c r="Z19" s="26"/>
      <c r="AA19" s="26"/>
    </row>
    <row r="20">
      <c r="A20" s="25" t="s">
        <v>4903</v>
      </c>
      <c r="B20" s="25" t="s">
        <v>4918</v>
      </c>
      <c r="C20" s="36" t="s">
        <v>4919</v>
      </c>
      <c r="D20" s="26"/>
      <c r="E20" s="26"/>
      <c r="F20" s="26"/>
      <c r="G20" s="26"/>
      <c r="H20" s="26"/>
      <c r="I20" s="26"/>
      <c r="J20" s="26"/>
      <c r="K20" s="26"/>
      <c r="L20" s="26"/>
      <c r="M20" s="26"/>
      <c r="N20" s="26"/>
      <c r="O20" s="26"/>
      <c r="P20" s="26"/>
      <c r="Q20" s="26"/>
      <c r="R20" s="26"/>
      <c r="S20" s="26"/>
      <c r="T20" s="26"/>
      <c r="U20" s="26"/>
      <c r="V20" s="26"/>
      <c r="W20" s="26"/>
      <c r="X20" s="26"/>
      <c r="Y20" s="26"/>
      <c r="Z20" s="26"/>
      <c r="AA20" s="26"/>
    </row>
    <row r="21">
      <c r="A21" s="25" t="s">
        <v>4903</v>
      </c>
      <c r="B21" s="25" t="s">
        <v>4906</v>
      </c>
      <c r="C21" s="36" t="s">
        <v>4920</v>
      </c>
      <c r="D21" s="26"/>
      <c r="E21" s="26"/>
      <c r="F21" s="26"/>
      <c r="G21" s="26"/>
      <c r="H21" s="26"/>
      <c r="I21" s="26"/>
      <c r="J21" s="26"/>
      <c r="K21" s="26"/>
      <c r="L21" s="26"/>
      <c r="M21" s="26"/>
      <c r="N21" s="26"/>
      <c r="O21" s="26"/>
      <c r="P21" s="26"/>
      <c r="Q21" s="26"/>
      <c r="R21" s="26"/>
      <c r="S21" s="26"/>
      <c r="T21" s="26"/>
      <c r="U21" s="26"/>
      <c r="V21" s="26"/>
      <c r="W21" s="26"/>
      <c r="X21" s="26"/>
      <c r="Y21" s="26"/>
      <c r="Z21" s="26"/>
      <c r="AA21" s="26"/>
    </row>
    <row r="22">
      <c r="A22" s="25" t="s">
        <v>4903</v>
      </c>
      <c r="B22" s="25" t="s">
        <v>4906</v>
      </c>
      <c r="C22" s="36" t="s">
        <v>4921</v>
      </c>
      <c r="D22" s="26"/>
      <c r="E22" s="26"/>
      <c r="F22" s="26"/>
      <c r="G22" s="26"/>
      <c r="H22" s="26"/>
      <c r="I22" s="26"/>
      <c r="J22" s="26"/>
      <c r="K22" s="26"/>
      <c r="L22" s="26"/>
      <c r="M22" s="26"/>
      <c r="N22" s="26"/>
      <c r="O22" s="26"/>
      <c r="P22" s="26"/>
      <c r="Q22" s="26"/>
      <c r="R22" s="26"/>
      <c r="S22" s="26"/>
      <c r="T22" s="26"/>
      <c r="U22" s="26"/>
      <c r="V22" s="26"/>
      <c r="W22" s="26"/>
      <c r="X22" s="26"/>
      <c r="Y22" s="26"/>
      <c r="Z22" s="26"/>
      <c r="AA22" s="26"/>
    </row>
    <row r="23">
      <c r="A23" s="25" t="s">
        <v>4922</v>
      </c>
      <c r="B23" s="25" t="s">
        <v>4918</v>
      </c>
      <c r="C23" s="36" t="s">
        <v>4923</v>
      </c>
      <c r="D23" s="26"/>
      <c r="E23" s="26"/>
      <c r="F23" s="26"/>
      <c r="G23" s="26"/>
      <c r="H23" s="26"/>
      <c r="I23" s="26"/>
      <c r="J23" s="26"/>
      <c r="K23" s="26"/>
      <c r="L23" s="26"/>
      <c r="M23" s="26"/>
      <c r="N23" s="26"/>
      <c r="O23" s="26"/>
      <c r="P23" s="26"/>
      <c r="Q23" s="26"/>
      <c r="R23" s="26"/>
      <c r="S23" s="26"/>
      <c r="T23" s="26"/>
      <c r="U23" s="26"/>
      <c r="V23" s="26"/>
      <c r="W23" s="26"/>
      <c r="X23" s="26"/>
      <c r="Y23" s="26"/>
      <c r="Z23" s="26"/>
      <c r="AA23" s="26"/>
    </row>
    <row r="24">
      <c r="A24" s="25" t="s">
        <v>4922</v>
      </c>
      <c r="B24" s="25" t="s">
        <v>4924</v>
      </c>
      <c r="C24" s="36" t="s">
        <v>4925</v>
      </c>
      <c r="D24" s="26"/>
      <c r="E24" s="26"/>
      <c r="F24" s="26"/>
      <c r="G24" s="26"/>
      <c r="H24" s="26"/>
      <c r="I24" s="26"/>
      <c r="J24" s="26"/>
      <c r="K24" s="26"/>
      <c r="L24" s="26"/>
      <c r="M24" s="26"/>
      <c r="N24" s="26"/>
      <c r="O24" s="26"/>
      <c r="P24" s="26"/>
      <c r="Q24" s="26"/>
      <c r="R24" s="26"/>
      <c r="S24" s="26"/>
      <c r="T24" s="26"/>
      <c r="U24" s="26"/>
      <c r="V24" s="26"/>
      <c r="W24" s="26"/>
      <c r="X24" s="26"/>
      <c r="Y24" s="26"/>
      <c r="Z24" s="26"/>
      <c r="AA24" s="26"/>
    </row>
    <row r="25">
      <c r="A25" s="25" t="s">
        <v>4922</v>
      </c>
      <c r="B25" s="25" t="s">
        <v>4926</v>
      </c>
      <c r="C25" s="36" t="s">
        <v>4927</v>
      </c>
      <c r="D25" s="26"/>
      <c r="E25" s="26"/>
      <c r="F25" s="26"/>
      <c r="G25" s="26"/>
      <c r="H25" s="26"/>
      <c r="I25" s="26"/>
      <c r="J25" s="26"/>
      <c r="K25" s="26"/>
      <c r="L25" s="26"/>
      <c r="M25" s="26"/>
      <c r="N25" s="26"/>
      <c r="O25" s="26"/>
      <c r="P25" s="26"/>
      <c r="Q25" s="26"/>
      <c r="R25" s="26"/>
      <c r="S25" s="26"/>
      <c r="T25" s="26"/>
      <c r="U25" s="26"/>
      <c r="V25" s="26"/>
      <c r="W25" s="26"/>
      <c r="X25" s="26"/>
      <c r="Y25" s="26"/>
      <c r="Z25" s="26"/>
      <c r="AA25" s="26"/>
    </row>
    <row r="26">
      <c r="A26" s="25" t="s">
        <v>4922</v>
      </c>
      <c r="B26" s="25" t="s">
        <v>4928</v>
      </c>
      <c r="C26" s="36" t="s">
        <v>4929</v>
      </c>
      <c r="D26" s="26"/>
      <c r="E26" s="26"/>
      <c r="F26" s="26"/>
      <c r="G26" s="26"/>
      <c r="H26" s="26"/>
      <c r="I26" s="26"/>
      <c r="J26" s="26"/>
      <c r="K26" s="26"/>
      <c r="L26" s="26"/>
      <c r="M26" s="26"/>
      <c r="N26" s="26"/>
      <c r="O26" s="26"/>
      <c r="P26" s="26"/>
      <c r="Q26" s="26"/>
      <c r="R26" s="26"/>
      <c r="S26" s="26"/>
      <c r="T26" s="26"/>
      <c r="U26" s="26"/>
      <c r="V26" s="26"/>
      <c r="W26" s="26"/>
      <c r="X26" s="26"/>
      <c r="Y26" s="26"/>
      <c r="Z26" s="26"/>
      <c r="AA26" s="26"/>
    </row>
    <row r="27">
      <c r="A27" s="25" t="s">
        <v>4922</v>
      </c>
      <c r="B27" s="25" t="s">
        <v>4930</v>
      </c>
      <c r="C27" s="36" t="s">
        <v>4931</v>
      </c>
      <c r="D27" s="26"/>
      <c r="E27" s="26"/>
      <c r="F27" s="26"/>
      <c r="G27" s="26"/>
      <c r="H27" s="26"/>
      <c r="I27" s="26"/>
      <c r="J27" s="26"/>
      <c r="K27" s="26"/>
      <c r="L27" s="26"/>
      <c r="M27" s="26"/>
      <c r="N27" s="26"/>
      <c r="O27" s="26"/>
      <c r="P27" s="26"/>
      <c r="Q27" s="26"/>
      <c r="R27" s="26"/>
      <c r="S27" s="26"/>
      <c r="T27" s="26"/>
      <c r="U27" s="26"/>
      <c r="V27" s="26"/>
      <c r="W27" s="26"/>
      <c r="X27" s="26"/>
      <c r="Y27" s="26"/>
      <c r="Z27" s="26"/>
      <c r="AA27" s="26"/>
    </row>
    <row r="28">
      <c r="A28" s="25" t="s">
        <v>4922</v>
      </c>
      <c r="B28" s="25" t="s">
        <v>4932</v>
      </c>
      <c r="C28" s="36" t="s">
        <v>4933</v>
      </c>
      <c r="D28" s="26"/>
      <c r="E28" s="26"/>
      <c r="F28" s="26"/>
      <c r="G28" s="26"/>
      <c r="H28" s="26"/>
      <c r="I28" s="26"/>
      <c r="J28" s="26"/>
      <c r="K28" s="26"/>
      <c r="L28" s="26"/>
      <c r="M28" s="26"/>
      <c r="N28" s="26"/>
      <c r="O28" s="26"/>
      <c r="P28" s="26"/>
      <c r="Q28" s="26"/>
      <c r="R28" s="26"/>
      <c r="S28" s="26"/>
      <c r="T28" s="26"/>
      <c r="U28" s="26"/>
      <c r="V28" s="26"/>
      <c r="W28" s="26"/>
      <c r="X28" s="26"/>
      <c r="Y28" s="26"/>
      <c r="Z28" s="26"/>
      <c r="AA28" s="26"/>
    </row>
    <row r="29">
      <c r="A29" s="25" t="s">
        <v>4922</v>
      </c>
      <c r="B29" s="25" t="s">
        <v>4934</v>
      </c>
      <c r="C29" s="36" t="s">
        <v>4935</v>
      </c>
      <c r="D29" s="26"/>
      <c r="E29" s="26"/>
      <c r="F29" s="26"/>
      <c r="G29" s="26"/>
      <c r="H29" s="26"/>
      <c r="I29" s="26"/>
      <c r="J29" s="26"/>
      <c r="K29" s="26"/>
      <c r="L29" s="26"/>
      <c r="M29" s="26"/>
      <c r="N29" s="26"/>
      <c r="O29" s="26"/>
      <c r="P29" s="26"/>
      <c r="Q29" s="26"/>
      <c r="R29" s="26"/>
      <c r="S29" s="26"/>
      <c r="T29" s="26"/>
      <c r="U29" s="26"/>
      <c r="V29" s="26"/>
      <c r="W29" s="26"/>
      <c r="X29" s="26"/>
      <c r="Y29" s="26"/>
      <c r="Z29" s="26"/>
      <c r="AA29" s="26"/>
    </row>
    <row r="30">
      <c r="A30" s="25" t="s">
        <v>4922</v>
      </c>
      <c r="B30" s="25" t="s">
        <v>4039</v>
      </c>
      <c r="C30" s="36" t="s">
        <v>4936</v>
      </c>
      <c r="D30" s="26"/>
      <c r="E30" s="26"/>
      <c r="F30" s="26"/>
      <c r="G30" s="26"/>
      <c r="H30" s="26"/>
      <c r="I30" s="26"/>
      <c r="J30" s="26"/>
      <c r="K30" s="26"/>
      <c r="L30" s="26"/>
      <c r="M30" s="26"/>
      <c r="N30" s="26"/>
      <c r="O30" s="26"/>
      <c r="P30" s="26"/>
      <c r="Q30" s="26"/>
      <c r="R30" s="26"/>
      <c r="S30" s="26"/>
      <c r="T30" s="26"/>
      <c r="U30" s="26"/>
      <c r="V30" s="26"/>
      <c r="W30" s="26"/>
      <c r="X30" s="26"/>
      <c r="Y30" s="26"/>
      <c r="Z30" s="26"/>
      <c r="AA30" s="26"/>
    </row>
    <row r="31">
      <c r="A31" s="25" t="s">
        <v>4922</v>
      </c>
      <c r="B31" s="25" t="s">
        <v>4900</v>
      </c>
      <c r="C31" s="36" t="s">
        <v>4937</v>
      </c>
      <c r="D31" s="26"/>
      <c r="E31" s="26"/>
      <c r="F31" s="26"/>
      <c r="G31" s="26"/>
      <c r="H31" s="26"/>
      <c r="I31" s="26"/>
      <c r="J31" s="26"/>
      <c r="K31" s="26"/>
      <c r="L31" s="26"/>
      <c r="M31" s="26"/>
      <c r="N31" s="26"/>
      <c r="O31" s="26"/>
      <c r="P31" s="26"/>
      <c r="Q31" s="26"/>
      <c r="R31" s="26"/>
      <c r="S31" s="26"/>
      <c r="T31" s="26"/>
      <c r="U31" s="26"/>
      <c r="V31" s="26"/>
      <c r="W31" s="26"/>
      <c r="X31" s="26"/>
      <c r="Y31" s="26"/>
      <c r="Z31" s="26"/>
      <c r="AA31" s="26"/>
    </row>
    <row r="32">
      <c r="A32" s="25" t="s">
        <v>4922</v>
      </c>
      <c r="B32" s="25" t="s">
        <v>4938</v>
      </c>
      <c r="C32" s="36" t="s">
        <v>4939</v>
      </c>
      <c r="D32" s="26"/>
      <c r="E32" s="26"/>
      <c r="F32" s="26"/>
      <c r="G32" s="26"/>
      <c r="H32" s="26"/>
      <c r="I32" s="26"/>
      <c r="J32" s="26"/>
      <c r="K32" s="26"/>
      <c r="L32" s="26"/>
      <c r="M32" s="26"/>
      <c r="N32" s="26"/>
      <c r="O32" s="26"/>
      <c r="P32" s="26"/>
      <c r="Q32" s="26"/>
      <c r="R32" s="26"/>
      <c r="S32" s="26"/>
      <c r="T32" s="26"/>
      <c r="U32" s="26"/>
      <c r="V32" s="26"/>
      <c r="W32" s="26"/>
      <c r="X32" s="26"/>
      <c r="Y32" s="26"/>
      <c r="Z32" s="26"/>
      <c r="AA32" s="26"/>
    </row>
    <row r="33">
      <c r="A33" s="25" t="s">
        <v>4922</v>
      </c>
      <c r="B33" s="25" t="s">
        <v>4926</v>
      </c>
      <c r="C33" s="36" t="s">
        <v>4940</v>
      </c>
      <c r="D33" s="26"/>
      <c r="E33" s="26"/>
      <c r="F33" s="26"/>
      <c r="G33" s="26"/>
      <c r="H33" s="26"/>
      <c r="I33" s="26"/>
      <c r="J33" s="26"/>
      <c r="K33" s="26"/>
      <c r="L33" s="26"/>
      <c r="M33" s="26"/>
      <c r="N33" s="26"/>
      <c r="O33" s="26"/>
      <c r="P33" s="26"/>
      <c r="Q33" s="26"/>
      <c r="R33" s="26"/>
      <c r="S33" s="26"/>
      <c r="T33" s="26"/>
      <c r="U33" s="26"/>
      <c r="V33" s="26"/>
      <c r="W33" s="26"/>
      <c r="X33" s="26"/>
      <c r="Y33" s="26"/>
      <c r="Z33" s="26"/>
      <c r="AA33" s="26"/>
    </row>
    <row r="34">
      <c r="A34" s="25" t="s">
        <v>4922</v>
      </c>
      <c r="B34" s="25" t="s">
        <v>4891</v>
      </c>
      <c r="C34" s="36" t="s">
        <v>4941</v>
      </c>
      <c r="D34" s="26"/>
      <c r="E34" s="26"/>
      <c r="F34" s="26"/>
      <c r="G34" s="26"/>
      <c r="H34" s="26"/>
      <c r="I34" s="26"/>
      <c r="J34" s="26"/>
      <c r="K34" s="26"/>
      <c r="L34" s="26"/>
      <c r="M34" s="26"/>
      <c r="N34" s="26"/>
      <c r="O34" s="26"/>
      <c r="P34" s="26"/>
      <c r="Q34" s="26"/>
      <c r="R34" s="26"/>
      <c r="S34" s="26"/>
      <c r="T34" s="26"/>
      <c r="U34" s="26"/>
      <c r="V34" s="26"/>
      <c r="W34" s="26"/>
      <c r="X34" s="26"/>
      <c r="Y34" s="26"/>
      <c r="Z34" s="26"/>
      <c r="AA34" s="26"/>
    </row>
    <row r="35">
      <c r="A35" s="25" t="s">
        <v>4922</v>
      </c>
      <c r="B35" s="25" t="s">
        <v>4891</v>
      </c>
      <c r="C35" s="36" t="s">
        <v>4942</v>
      </c>
      <c r="D35" s="26"/>
      <c r="E35" s="26"/>
      <c r="F35" s="26"/>
      <c r="G35" s="26"/>
      <c r="H35" s="26"/>
      <c r="I35" s="26"/>
      <c r="J35" s="26"/>
      <c r="K35" s="26"/>
      <c r="L35" s="26"/>
      <c r="M35" s="26"/>
      <c r="N35" s="26"/>
      <c r="O35" s="26"/>
      <c r="P35" s="26"/>
      <c r="Q35" s="26"/>
      <c r="R35" s="26"/>
      <c r="S35" s="26"/>
      <c r="T35" s="26"/>
      <c r="U35" s="26"/>
      <c r="V35" s="26"/>
      <c r="W35" s="26"/>
      <c r="X35" s="26"/>
      <c r="Y35" s="26"/>
      <c r="Z35" s="26"/>
      <c r="AA35" s="26"/>
    </row>
    <row r="36">
      <c r="A36" s="25" t="s">
        <v>4922</v>
      </c>
      <c r="B36" s="25" t="s">
        <v>4924</v>
      </c>
      <c r="C36" s="36" t="s">
        <v>4943</v>
      </c>
      <c r="D36" s="26"/>
      <c r="E36" s="26"/>
      <c r="F36" s="26"/>
      <c r="G36" s="26"/>
      <c r="H36" s="26"/>
      <c r="I36" s="26"/>
      <c r="J36" s="26"/>
      <c r="K36" s="26"/>
      <c r="L36" s="26"/>
      <c r="M36" s="26"/>
      <c r="N36" s="26"/>
      <c r="O36" s="26"/>
      <c r="P36" s="26"/>
      <c r="Q36" s="26"/>
      <c r="R36" s="26"/>
      <c r="S36" s="26"/>
      <c r="T36" s="26"/>
      <c r="U36" s="26"/>
      <c r="V36" s="26"/>
      <c r="W36" s="26"/>
      <c r="X36" s="26"/>
      <c r="Y36" s="26"/>
      <c r="Z36" s="26"/>
      <c r="AA36" s="26"/>
    </row>
    <row r="37">
      <c r="A37" s="25" t="s">
        <v>4922</v>
      </c>
      <c r="B37" s="25" t="s">
        <v>4891</v>
      </c>
      <c r="C37" s="36" t="s">
        <v>4944</v>
      </c>
      <c r="D37" s="26"/>
      <c r="E37" s="26"/>
      <c r="F37" s="26"/>
      <c r="G37" s="26"/>
      <c r="H37" s="26"/>
      <c r="I37" s="26"/>
      <c r="J37" s="26"/>
      <c r="K37" s="26"/>
      <c r="L37" s="26"/>
      <c r="M37" s="26"/>
      <c r="N37" s="26"/>
      <c r="O37" s="26"/>
      <c r="P37" s="26"/>
      <c r="Q37" s="26"/>
      <c r="R37" s="26"/>
      <c r="S37" s="26"/>
      <c r="T37" s="26"/>
      <c r="U37" s="26"/>
      <c r="V37" s="26"/>
      <c r="W37" s="26"/>
      <c r="X37" s="26"/>
      <c r="Y37" s="26"/>
      <c r="Z37" s="26"/>
      <c r="AA37" s="26"/>
    </row>
    <row r="38">
      <c r="A38" s="25" t="s">
        <v>4922</v>
      </c>
      <c r="B38" s="25" t="s">
        <v>4891</v>
      </c>
      <c r="C38" s="36" t="s">
        <v>4945</v>
      </c>
      <c r="D38" s="26"/>
      <c r="E38" s="26"/>
      <c r="F38" s="26"/>
      <c r="G38" s="26"/>
      <c r="H38" s="26"/>
      <c r="I38" s="26"/>
      <c r="J38" s="26"/>
      <c r="K38" s="26"/>
      <c r="L38" s="26"/>
      <c r="M38" s="26"/>
      <c r="N38" s="26"/>
      <c r="O38" s="26"/>
      <c r="P38" s="26"/>
      <c r="Q38" s="26"/>
      <c r="R38" s="26"/>
      <c r="S38" s="26"/>
      <c r="T38" s="26"/>
      <c r="U38" s="26"/>
      <c r="V38" s="26"/>
      <c r="W38" s="26"/>
      <c r="X38" s="26"/>
      <c r="Y38" s="26"/>
      <c r="Z38" s="26"/>
      <c r="AA38" s="26"/>
    </row>
    <row r="39">
      <c r="A39" s="25" t="s">
        <v>4922</v>
      </c>
      <c r="B39" s="25" t="s">
        <v>4930</v>
      </c>
      <c r="C39" s="36" t="s">
        <v>4946</v>
      </c>
      <c r="D39" s="26"/>
      <c r="E39" s="26"/>
      <c r="F39" s="26"/>
      <c r="G39" s="26"/>
      <c r="H39" s="26"/>
      <c r="I39" s="26"/>
      <c r="J39" s="26"/>
      <c r="K39" s="26"/>
      <c r="L39" s="26"/>
      <c r="M39" s="26"/>
      <c r="N39" s="26"/>
      <c r="O39" s="26"/>
      <c r="P39" s="26"/>
      <c r="Q39" s="26"/>
      <c r="R39" s="26"/>
      <c r="S39" s="26"/>
      <c r="T39" s="26"/>
      <c r="U39" s="26"/>
      <c r="V39" s="26"/>
      <c r="W39" s="26"/>
      <c r="X39" s="26"/>
      <c r="Y39" s="26"/>
      <c r="Z39" s="26"/>
      <c r="AA39" s="26"/>
    </row>
    <row r="40">
      <c r="A40" s="25" t="s">
        <v>4922</v>
      </c>
      <c r="B40" s="25" t="s">
        <v>4918</v>
      </c>
      <c r="C40" s="36" t="s">
        <v>4947</v>
      </c>
      <c r="D40" s="26"/>
      <c r="E40" s="26"/>
      <c r="F40" s="26"/>
      <c r="G40" s="26"/>
      <c r="H40" s="26"/>
      <c r="I40" s="26"/>
      <c r="J40" s="26"/>
      <c r="K40" s="26"/>
      <c r="L40" s="26"/>
      <c r="M40" s="26"/>
      <c r="N40" s="26"/>
      <c r="O40" s="26"/>
      <c r="P40" s="26"/>
      <c r="Q40" s="26"/>
      <c r="R40" s="26"/>
      <c r="S40" s="26"/>
      <c r="T40" s="26"/>
      <c r="U40" s="26"/>
      <c r="V40" s="26"/>
      <c r="W40" s="26"/>
      <c r="X40" s="26"/>
      <c r="Y40" s="26"/>
      <c r="Z40" s="26"/>
      <c r="AA40" s="26"/>
    </row>
    <row r="41">
      <c r="A41" s="25" t="s">
        <v>4922</v>
      </c>
      <c r="B41" s="25" t="s">
        <v>4900</v>
      </c>
      <c r="C41" s="36" t="s">
        <v>4948</v>
      </c>
      <c r="D41" s="26"/>
      <c r="E41" s="26"/>
      <c r="F41" s="26"/>
      <c r="G41" s="26"/>
      <c r="H41" s="26"/>
      <c r="I41" s="26"/>
      <c r="J41" s="26"/>
      <c r="K41" s="26"/>
      <c r="L41" s="26"/>
      <c r="M41" s="26"/>
      <c r="N41" s="26"/>
      <c r="O41" s="26"/>
      <c r="P41" s="26"/>
      <c r="Q41" s="26"/>
      <c r="R41" s="26"/>
      <c r="S41" s="26"/>
      <c r="T41" s="26"/>
      <c r="U41" s="26"/>
      <c r="V41" s="26"/>
      <c r="W41" s="26"/>
      <c r="X41" s="26"/>
      <c r="Y41" s="26"/>
      <c r="Z41" s="26"/>
      <c r="AA41" s="26"/>
    </row>
    <row r="42">
      <c r="A42" s="25" t="s">
        <v>4922</v>
      </c>
      <c r="B42" s="25" t="s">
        <v>4906</v>
      </c>
      <c r="C42" s="36" t="s">
        <v>4949</v>
      </c>
      <c r="D42" s="26"/>
      <c r="E42" s="26"/>
      <c r="F42" s="26"/>
      <c r="G42" s="26"/>
      <c r="H42" s="26"/>
      <c r="I42" s="26"/>
      <c r="J42" s="26"/>
      <c r="K42" s="26"/>
      <c r="L42" s="26"/>
      <c r="M42" s="26"/>
      <c r="N42" s="26"/>
      <c r="O42" s="26"/>
      <c r="P42" s="26"/>
      <c r="Q42" s="26"/>
      <c r="R42" s="26"/>
      <c r="S42" s="26"/>
      <c r="T42" s="26"/>
      <c r="U42" s="26"/>
      <c r="V42" s="26"/>
      <c r="W42" s="26"/>
      <c r="X42" s="26"/>
      <c r="Y42" s="26"/>
      <c r="Z42" s="26"/>
      <c r="AA42" s="26"/>
    </row>
    <row r="43">
      <c r="A43" s="25" t="s">
        <v>4922</v>
      </c>
      <c r="B43" s="25" t="s">
        <v>4916</v>
      </c>
      <c r="C43" s="36" t="s">
        <v>4950</v>
      </c>
      <c r="D43" s="26"/>
      <c r="E43" s="26"/>
      <c r="F43" s="26"/>
      <c r="G43" s="26"/>
      <c r="H43" s="26"/>
      <c r="I43" s="26"/>
      <c r="J43" s="26"/>
      <c r="K43" s="26"/>
      <c r="L43" s="26"/>
      <c r="M43" s="26"/>
      <c r="N43" s="26"/>
      <c r="O43" s="26"/>
      <c r="P43" s="26"/>
      <c r="Q43" s="26"/>
      <c r="R43" s="26"/>
      <c r="S43" s="26"/>
      <c r="T43" s="26"/>
      <c r="U43" s="26"/>
      <c r="V43" s="26"/>
      <c r="W43" s="26"/>
      <c r="X43" s="26"/>
      <c r="Y43" s="26"/>
      <c r="Z43" s="26"/>
      <c r="AA43" s="26"/>
    </row>
    <row r="44">
      <c r="A44" s="25" t="s">
        <v>4922</v>
      </c>
      <c r="B44" s="25" t="s">
        <v>4893</v>
      </c>
      <c r="C44" s="36" t="s">
        <v>4951</v>
      </c>
      <c r="D44" s="26"/>
      <c r="E44" s="26"/>
      <c r="F44" s="26"/>
      <c r="G44" s="26"/>
      <c r="H44" s="26"/>
      <c r="I44" s="26"/>
      <c r="J44" s="26"/>
      <c r="K44" s="26"/>
      <c r="L44" s="26"/>
      <c r="M44" s="26"/>
      <c r="N44" s="26"/>
      <c r="O44" s="26"/>
      <c r="P44" s="26"/>
      <c r="Q44" s="26"/>
      <c r="R44" s="26"/>
      <c r="S44" s="26"/>
      <c r="T44" s="26"/>
      <c r="U44" s="26"/>
      <c r="V44" s="26"/>
      <c r="W44" s="26"/>
      <c r="X44" s="26"/>
      <c r="Y44" s="26"/>
      <c r="Z44" s="26"/>
      <c r="AA44" s="26"/>
    </row>
    <row r="45">
      <c r="A45" s="25" t="s">
        <v>4922</v>
      </c>
      <c r="B45" s="25" t="s">
        <v>4891</v>
      </c>
      <c r="C45" s="36" t="s">
        <v>4952</v>
      </c>
      <c r="D45" s="26"/>
      <c r="E45" s="26"/>
      <c r="F45" s="26"/>
      <c r="G45" s="26"/>
      <c r="H45" s="26"/>
      <c r="I45" s="26"/>
      <c r="J45" s="26"/>
      <c r="K45" s="26"/>
      <c r="L45" s="26"/>
      <c r="M45" s="26"/>
      <c r="N45" s="26"/>
      <c r="O45" s="26"/>
      <c r="P45" s="26"/>
      <c r="Q45" s="26"/>
      <c r="R45" s="26"/>
      <c r="S45" s="26"/>
      <c r="T45" s="26"/>
      <c r="U45" s="26"/>
      <c r="V45" s="26"/>
      <c r="W45" s="26"/>
      <c r="X45" s="26"/>
      <c r="Y45" s="26"/>
      <c r="Z45" s="26"/>
      <c r="AA45" s="26"/>
    </row>
    <row r="46">
      <c r="A46" s="25" t="s">
        <v>4922</v>
      </c>
      <c r="B46" s="25" t="s">
        <v>4909</v>
      </c>
      <c r="C46" s="36" t="s">
        <v>4953</v>
      </c>
      <c r="D46" s="26"/>
      <c r="E46" s="26"/>
      <c r="F46" s="26"/>
      <c r="G46" s="26"/>
      <c r="H46" s="26"/>
      <c r="I46" s="26"/>
      <c r="J46" s="26"/>
      <c r="K46" s="26"/>
      <c r="L46" s="26"/>
      <c r="M46" s="26"/>
      <c r="N46" s="26"/>
      <c r="O46" s="26"/>
      <c r="P46" s="26"/>
      <c r="Q46" s="26"/>
      <c r="R46" s="26"/>
      <c r="S46" s="26"/>
      <c r="T46" s="26"/>
      <c r="U46" s="26"/>
      <c r="V46" s="26"/>
      <c r="W46" s="26"/>
      <c r="X46" s="26"/>
      <c r="Y46" s="26"/>
      <c r="Z46" s="26"/>
      <c r="AA46" s="26"/>
    </row>
    <row r="47">
      <c r="A47" s="25" t="s">
        <v>4922</v>
      </c>
      <c r="B47" s="25" t="s">
        <v>4904</v>
      </c>
      <c r="C47" s="36" t="s">
        <v>4954</v>
      </c>
      <c r="D47" s="26"/>
      <c r="E47" s="26"/>
      <c r="F47" s="26"/>
      <c r="G47" s="26"/>
      <c r="H47" s="26"/>
      <c r="I47" s="26"/>
      <c r="J47" s="26"/>
      <c r="K47" s="26"/>
      <c r="L47" s="26"/>
      <c r="M47" s="26"/>
      <c r="N47" s="26"/>
      <c r="O47" s="26"/>
      <c r="P47" s="26"/>
      <c r="Q47" s="26"/>
      <c r="R47" s="26"/>
      <c r="S47" s="26"/>
      <c r="T47" s="26"/>
      <c r="U47" s="26"/>
      <c r="V47" s="26"/>
      <c r="W47" s="26"/>
      <c r="X47" s="26"/>
      <c r="Y47" s="26"/>
      <c r="Z47" s="26"/>
      <c r="AA47" s="26"/>
    </row>
    <row r="48">
      <c r="A48" s="25" t="s">
        <v>4922</v>
      </c>
      <c r="B48" s="25" t="s">
        <v>4904</v>
      </c>
      <c r="C48" s="36" t="s">
        <v>4955</v>
      </c>
      <c r="D48" s="26"/>
      <c r="E48" s="26"/>
      <c r="F48" s="26"/>
      <c r="G48" s="26"/>
      <c r="H48" s="26"/>
      <c r="I48" s="26"/>
      <c r="J48" s="26"/>
      <c r="K48" s="26"/>
      <c r="L48" s="26"/>
      <c r="M48" s="26"/>
      <c r="N48" s="26"/>
      <c r="O48" s="26"/>
      <c r="P48" s="26"/>
      <c r="Q48" s="26"/>
      <c r="R48" s="26"/>
      <c r="S48" s="26"/>
      <c r="T48" s="26"/>
      <c r="U48" s="26"/>
      <c r="V48" s="26"/>
      <c r="W48" s="26"/>
      <c r="X48" s="26"/>
      <c r="Y48" s="26"/>
      <c r="Z48" s="26"/>
      <c r="AA48" s="26"/>
    </row>
    <row r="49">
      <c r="A49" s="25" t="s">
        <v>4922</v>
      </c>
      <c r="B49" s="25" t="s">
        <v>4893</v>
      </c>
      <c r="C49" s="36" t="s">
        <v>4956</v>
      </c>
      <c r="D49" s="26"/>
      <c r="E49" s="26"/>
      <c r="F49" s="26"/>
      <c r="G49" s="26"/>
      <c r="H49" s="26"/>
      <c r="I49" s="26"/>
      <c r="J49" s="26"/>
      <c r="K49" s="26"/>
      <c r="L49" s="26"/>
      <c r="M49" s="26"/>
      <c r="N49" s="26"/>
      <c r="O49" s="26"/>
      <c r="P49" s="26"/>
      <c r="Q49" s="26"/>
      <c r="R49" s="26"/>
      <c r="S49" s="26"/>
      <c r="T49" s="26"/>
      <c r="U49" s="26"/>
      <c r="V49" s="26"/>
      <c r="W49" s="26"/>
      <c r="X49" s="26"/>
      <c r="Y49" s="26"/>
      <c r="Z49" s="26"/>
      <c r="AA49" s="26"/>
    </row>
    <row r="50">
      <c r="A50" s="25" t="s">
        <v>4922</v>
      </c>
      <c r="B50" s="25" t="s">
        <v>4924</v>
      </c>
      <c r="C50" s="36" t="s">
        <v>4957</v>
      </c>
      <c r="D50" s="26"/>
      <c r="E50" s="26"/>
      <c r="F50" s="26"/>
      <c r="G50" s="26"/>
      <c r="H50" s="26"/>
      <c r="I50" s="26"/>
      <c r="J50" s="26"/>
      <c r="K50" s="26"/>
      <c r="L50" s="26"/>
      <c r="M50" s="26"/>
      <c r="N50" s="26"/>
      <c r="O50" s="26"/>
      <c r="P50" s="26"/>
      <c r="Q50" s="26"/>
      <c r="R50" s="26"/>
      <c r="S50" s="26"/>
      <c r="T50" s="26"/>
      <c r="U50" s="26"/>
      <c r="V50" s="26"/>
      <c r="W50" s="26"/>
      <c r="X50" s="26"/>
      <c r="Y50" s="26"/>
      <c r="Z50" s="26"/>
      <c r="AA50" s="26"/>
    </row>
    <row r="51">
      <c r="A51" s="25" t="s">
        <v>4922</v>
      </c>
      <c r="B51" s="25" t="s">
        <v>4909</v>
      </c>
      <c r="C51" s="36" t="s">
        <v>4958</v>
      </c>
      <c r="D51" s="26"/>
      <c r="E51" s="26"/>
      <c r="F51" s="26"/>
      <c r="G51" s="26"/>
      <c r="H51" s="26"/>
      <c r="I51" s="26"/>
      <c r="J51" s="26"/>
      <c r="K51" s="26"/>
      <c r="L51" s="26"/>
      <c r="M51" s="26"/>
      <c r="N51" s="26"/>
      <c r="O51" s="26"/>
      <c r="P51" s="26"/>
      <c r="Q51" s="26"/>
      <c r="R51" s="26"/>
      <c r="S51" s="26"/>
      <c r="T51" s="26"/>
      <c r="U51" s="26"/>
      <c r="V51" s="26"/>
      <c r="W51" s="26"/>
      <c r="X51" s="26"/>
      <c r="Y51" s="26"/>
      <c r="Z51" s="26"/>
      <c r="AA51" s="26"/>
    </row>
    <row r="52">
      <c r="A52" s="25" t="s">
        <v>4922</v>
      </c>
      <c r="B52" s="25" t="s">
        <v>4900</v>
      </c>
      <c r="C52" s="36" t="s">
        <v>4959</v>
      </c>
      <c r="D52" s="26"/>
      <c r="E52" s="26"/>
      <c r="F52" s="26"/>
      <c r="G52" s="26"/>
      <c r="H52" s="26"/>
      <c r="I52" s="26"/>
      <c r="J52" s="26"/>
      <c r="K52" s="26"/>
      <c r="L52" s="26"/>
      <c r="M52" s="26"/>
      <c r="N52" s="26"/>
      <c r="O52" s="26"/>
      <c r="P52" s="26"/>
      <c r="Q52" s="26"/>
      <c r="R52" s="26"/>
      <c r="S52" s="26"/>
      <c r="T52" s="26"/>
      <c r="U52" s="26"/>
      <c r="V52" s="26"/>
      <c r="W52" s="26"/>
      <c r="X52" s="26"/>
      <c r="Y52" s="26"/>
      <c r="Z52" s="26"/>
      <c r="AA52" s="26"/>
    </row>
    <row r="53">
      <c r="A53" s="25" t="s">
        <v>4922</v>
      </c>
      <c r="B53" s="25" t="s">
        <v>4891</v>
      </c>
      <c r="C53" s="36" t="s">
        <v>4960</v>
      </c>
      <c r="D53" s="26"/>
      <c r="E53" s="26"/>
      <c r="F53" s="26"/>
      <c r="G53" s="26"/>
      <c r="H53" s="26"/>
      <c r="I53" s="26"/>
      <c r="J53" s="26"/>
      <c r="K53" s="26"/>
      <c r="L53" s="26"/>
      <c r="M53" s="26"/>
      <c r="N53" s="26"/>
      <c r="O53" s="26"/>
      <c r="P53" s="26"/>
      <c r="Q53" s="26"/>
      <c r="R53" s="26"/>
      <c r="S53" s="26"/>
      <c r="T53" s="26"/>
      <c r="U53" s="26"/>
      <c r="V53" s="26"/>
      <c r="W53" s="26"/>
      <c r="X53" s="26"/>
      <c r="Y53" s="26"/>
      <c r="Z53" s="26"/>
      <c r="AA53" s="26"/>
    </row>
    <row r="54">
      <c r="A54" s="25" t="s">
        <v>4922</v>
      </c>
      <c r="B54" s="25" t="s">
        <v>4891</v>
      </c>
      <c r="C54" s="36" t="s">
        <v>4961</v>
      </c>
      <c r="D54" s="26"/>
      <c r="E54" s="26"/>
      <c r="F54" s="26"/>
      <c r="G54" s="26"/>
      <c r="H54" s="26"/>
      <c r="I54" s="26"/>
      <c r="J54" s="26"/>
      <c r="K54" s="26"/>
      <c r="L54" s="26"/>
      <c r="M54" s="26"/>
      <c r="N54" s="26"/>
      <c r="O54" s="26"/>
      <c r="P54" s="26"/>
      <c r="Q54" s="26"/>
      <c r="R54" s="26"/>
      <c r="S54" s="26"/>
      <c r="T54" s="26"/>
      <c r="U54" s="26"/>
      <c r="V54" s="26"/>
      <c r="W54" s="26"/>
      <c r="X54" s="26"/>
      <c r="Y54" s="26"/>
      <c r="Z54" s="26"/>
      <c r="AA54" s="26"/>
    </row>
    <row r="55">
      <c r="A55" s="25" t="s">
        <v>4922</v>
      </c>
      <c r="B55" s="25" t="s">
        <v>4906</v>
      </c>
      <c r="C55" s="36" t="s">
        <v>4962</v>
      </c>
      <c r="D55" s="26"/>
      <c r="E55" s="26"/>
      <c r="F55" s="26"/>
      <c r="G55" s="26"/>
      <c r="H55" s="26"/>
      <c r="I55" s="26"/>
      <c r="J55" s="26"/>
      <c r="K55" s="26"/>
      <c r="L55" s="26"/>
      <c r="M55" s="26"/>
      <c r="N55" s="26"/>
      <c r="O55" s="26"/>
      <c r="P55" s="26"/>
      <c r="Q55" s="26"/>
      <c r="R55" s="26"/>
      <c r="S55" s="26"/>
      <c r="T55" s="26"/>
      <c r="U55" s="26"/>
      <c r="V55" s="26"/>
      <c r="W55" s="26"/>
      <c r="X55" s="26"/>
      <c r="Y55" s="26"/>
      <c r="Z55" s="26"/>
      <c r="AA55" s="26"/>
    </row>
    <row r="56">
      <c r="A56" s="25" t="s">
        <v>4922</v>
      </c>
      <c r="B56" s="25" t="s">
        <v>4963</v>
      </c>
      <c r="C56" s="36" t="s">
        <v>4964</v>
      </c>
      <c r="D56" s="26"/>
      <c r="E56" s="26"/>
      <c r="F56" s="26"/>
      <c r="G56" s="26"/>
      <c r="H56" s="26"/>
      <c r="I56" s="26"/>
      <c r="J56" s="26"/>
      <c r="K56" s="26"/>
      <c r="L56" s="26"/>
      <c r="M56" s="26"/>
      <c r="N56" s="26"/>
      <c r="O56" s="26"/>
      <c r="P56" s="26"/>
      <c r="Q56" s="26"/>
      <c r="R56" s="26"/>
      <c r="S56" s="26"/>
      <c r="T56" s="26"/>
      <c r="U56" s="26"/>
      <c r="V56" s="26"/>
      <c r="W56" s="26"/>
      <c r="X56" s="26"/>
      <c r="Y56" s="26"/>
      <c r="Z56" s="26"/>
      <c r="AA56" s="26"/>
    </row>
    <row r="57">
      <c r="A57" s="25" t="s">
        <v>4922</v>
      </c>
      <c r="B57" s="25" t="s">
        <v>4938</v>
      </c>
      <c r="C57" s="36" t="s">
        <v>4965</v>
      </c>
      <c r="D57" s="26"/>
      <c r="E57" s="26"/>
      <c r="F57" s="26"/>
      <c r="G57" s="26"/>
      <c r="H57" s="26"/>
      <c r="I57" s="26"/>
      <c r="J57" s="26"/>
      <c r="K57" s="26"/>
      <c r="L57" s="26"/>
      <c r="M57" s="26"/>
      <c r="N57" s="26"/>
      <c r="O57" s="26"/>
      <c r="P57" s="26"/>
      <c r="Q57" s="26"/>
      <c r="R57" s="26"/>
      <c r="S57" s="26"/>
      <c r="T57" s="26"/>
      <c r="U57" s="26"/>
      <c r="V57" s="26"/>
      <c r="W57" s="26"/>
      <c r="X57" s="26"/>
      <c r="Y57" s="26"/>
      <c r="Z57" s="26"/>
      <c r="AA57" s="26"/>
    </row>
    <row r="58">
      <c r="A58" s="25" t="s">
        <v>4922</v>
      </c>
      <c r="B58" s="25" t="s">
        <v>4914</v>
      </c>
      <c r="C58" s="36" t="s">
        <v>4966</v>
      </c>
      <c r="D58" s="26"/>
      <c r="E58" s="26"/>
      <c r="F58" s="26"/>
      <c r="G58" s="26"/>
      <c r="H58" s="26"/>
      <c r="I58" s="26"/>
      <c r="J58" s="26"/>
      <c r="K58" s="26"/>
      <c r="L58" s="26"/>
      <c r="M58" s="26"/>
      <c r="N58" s="26"/>
      <c r="O58" s="26"/>
      <c r="P58" s="26"/>
      <c r="Q58" s="26"/>
      <c r="R58" s="26"/>
      <c r="S58" s="26"/>
      <c r="T58" s="26"/>
      <c r="U58" s="26"/>
      <c r="V58" s="26"/>
      <c r="W58" s="26"/>
      <c r="X58" s="26"/>
      <c r="Y58" s="26"/>
      <c r="Z58" s="26"/>
      <c r="AA58" s="26"/>
    </row>
    <row r="59">
      <c r="A59" s="25" t="s">
        <v>4922</v>
      </c>
      <c r="B59" s="25" t="s">
        <v>4909</v>
      </c>
      <c r="C59" s="36" t="s">
        <v>4967</v>
      </c>
      <c r="D59" s="26"/>
      <c r="E59" s="26"/>
      <c r="F59" s="26"/>
      <c r="G59" s="26"/>
      <c r="H59" s="26"/>
      <c r="I59" s="26"/>
      <c r="J59" s="26"/>
      <c r="K59" s="26"/>
      <c r="L59" s="26"/>
      <c r="M59" s="26"/>
      <c r="N59" s="26"/>
      <c r="O59" s="26"/>
      <c r="P59" s="26"/>
      <c r="Q59" s="26"/>
      <c r="R59" s="26"/>
      <c r="S59" s="26"/>
      <c r="T59" s="26"/>
      <c r="U59" s="26"/>
      <c r="V59" s="26"/>
      <c r="W59" s="26"/>
      <c r="X59" s="26"/>
      <c r="Y59" s="26"/>
      <c r="Z59" s="26"/>
      <c r="AA59" s="26"/>
    </row>
    <row r="60">
      <c r="A60" s="25" t="s">
        <v>4922</v>
      </c>
      <c r="B60" s="25" t="s">
        <v>4909</v>
      </c>
      <c r="C60" s="36" t="s">
        <v>4968</v>
      </c>
      <c r="D60" s="26"/>
      <c r="E60" s="26"/>
      <c r="F60" s="26"/>
      <c r="G60" s="26"/>
      <c r="H60" s="26"/>
      <c r="I60" s="26"/>
      <c r="J60" s="26"/>
      <c r="K60" s="26"/>
      <c r="L60" s="26"/>
      <c r="M60" s="26"/>
      <c r="N60" s="26"/>
      <c r="O60" s="26"/>
      <c r="P60" s="26"/>
      <c r="Q60" s="26"/>
      <c r="R60" s="26"/>
      <c r="S60" s="26"/>
      <c r="T60" s="26"/>
      <c r="U60" s="26"/>
      <c r="V60" s="26"/>
      <c r="W60" s="26"/>
      <c r="X60" s="26"/>
      <c r="Y60" s="26"/>
      <c r="Z60" s="26"/>
      <c r="AA60" s="26"/>
    </row>
    <row r="61">
      <c r="A61" s="25" t="s">
        <v>4922</v>
      </c>
      <c r="B61" s="25" t="s">
        <v>4924</v>
      </c>
      <c r="C61" s="36" t="s">
        <v>4969</v>
      </c>
      <c r="D61" s="26"/>
      <c r="E61" s="26"/>
      <c r="F61" s="26"/>
      <c r="G61" s="26"/>
      <c r="H61" s="26"/>
      <c r="I61" s="26"/>
      <c r="J61" s="26"/>
      <c r="K61" s="26"/>
      <c r="L61" s="26"/>
      <c r="M61" s="26"/>
      <c r="N61" s="26"/>
      <c r="O61" s="26"/>
      <c r="P61" s="26"/>
      <c r="Q61" s="26"/>
      <c r="R61" s="26"/>
      <c r="S61" s="26"/>
      <c r="T61" s="26"/>
      <c r="U61" s="26"/>
      <c r="V61" s="26"/>
      <c r="W61" s="26"/>
      <c r="X61" s="26"/>
      <c r="Y61" s="26"/>
      <c r="Z61" s="26"/>
      <c r="AA61" s="26"/>
    </row>
    <row r="62">
      <c r="A62" s="25" t="s">
        <v>4922</v>
      </c>
      <c r="B62" s="25" t="s">
        <v>4909</v>
      </c>
      <c r="C62" s="36" t="s">
        <v>4970</v>
      </c>
      <c r="D62" s="26"/>
      <c r="E62" s="26"/>
      <c r="F62" s="26"/>
      <c r="G62" s="26"/>
      <c r="H62" s="26"/>
      <c r="I62" s="26"/>
      <c r="J62" s="26"/>
      <c r="K62" s="26"/>
      <c r="L62" s="26"/>
      <c r="M62" s="26"/>
      <c r="N62" s="26"/>
      <c r="O62" s="26"/>
      <c r="P62" s="26"/>
      <c r="Q62" s="26"/>
      <c r="R62" s="26"/>
      <c r="S62" s="26"/>
      <c r="T62" s="26"/>
      <c r="U62" s="26"/>
      <c r="V62" s="26"/>
      <c r="W62" s="26"/>
      <c r="X62" s="26"/>
      <c r="Y62" s="26"/>
      <c r="Z62" s="26"/>
      <c r="AA62" s="26"/>
    </row>
    <row r="63">
      <c r="A63" s="25" t="s">
        <v>4922</v>
      </c>
      <c r="B63" s="25" t="s">
        <v>4938</v>
      </c>
      <c r="C63" s="36" t="s">
        <v>4971</v>
      </c>
      <c r="D63" s="26"/>
      <c r="E63" s="26"/>
      <c r="F63" s="26"/>
      <c r="G63" s="26"/>
      <c r="H63" s="26"/>
      <c r="I63" s="26"/>
      <c r="J63" s="26"/>
      <c r="K63" s="26"/>
      <c r="L63" s="26"/>
      <c r="M63" s="26"/>
      <c r="N63" s="26"/>
      <c r="O63" s="26"/>
      <c r="P63" s="26"/>
      <c r="Q63" s="26"/>
      <c r="R63" s="26"/>
      <c r="S63" s="26"/>
      <c r="T63" s="26"/>
      <c r="U63" s="26"/>
      <c r="V63" s="26"/>
      <c r="W63" s="26"/>
      <c r="X63" s="26"/>
      <c r="Y63" s="26"/>
      <c r="Z63" s="26"/>
      <c r="AA63" s="26"/>
    </row>
    <row r="64">
      <c r="A64" s="25" t="s">
        <v>4922</v>
      </c>
      <c r="B64" s="25" t="s">
        <v>4906</v>
      </c>
      <c r="C64" s="36" t="s">
        <v>4972</v>
      </c>
      <c r="D64" s="26"/>
      <c r="E64" s="26"/>
      <c r="F64" s="26"/>
      <c r="G64" s="26"/>
      <c r="H64" s="26"/>
      <c r="I64" s="26"/>
      <c r="J64" s="26"/>
      <c r="K64" s="26"/>
      <c r="L64" s="26"/>
      <c r="M64" s="26"/>
      <c r="N64" s="26"/>
      <c r="O64" s="26"/>
      <c r="P64" s="26"/>
      <c r="Q64" s="26"/>
      <c r="R64" s="26"/>
      <c r="S64" s="26"/>
      <c r="T64" s="26"/>
      <c r="U64" s="26"/>
      <c r="V64" s="26"/>
      <c r="W64" s="26"/>
      <c r="X64" s="26"/>
      <c r="Y64" s="26"/>
      <c r="Z64" s="26"/>
      <c r="AA64" s="26"/>
    </row>
    <row r="65">
      <c r="A65" s="25" t="s">
        <v>4922</v>
      </c>
      <c r="B65" s="25" t="s">
        <v>4916</v>
      </c>
      <c r="C65" s="36" t="s">
        <v>4973</v>
      </c>
      <c r="D65" s="26"/>
      <c r="E65" s="26"/>
      <c r="F65" s="26"/>
      <c r="G65" s="26"/>
      <c r="H65" s="26"/>
      <c r="I65" s="26"/>
      <c r="J65" s="26"/>
      <c r="K65" s="26"/>
      <c r="L65" s="26"/>
      <c r="M65" s="26"/>
      <c r="N65" s="26"/>
      <c r="O65" s="26"/>
      <c r="P65" s="26"/>
      <c r="Q65" s="26"/>
      <c r="R65" s="26"/>
      <c r="S65" s="26"/>
      <c r="T65" s="26"/>
      <c r="U65" s="26"/>
      <c r="V65" s="26"/>
      <c r="W65" s="26"/>
      <c r="X65" s="26"/>
      <c r="Y65" s="26"/>
      <c r="Z65" s="26"/>
      <c r="AA65" s="26"/>
    </row>
    <row r="66">
      <c r="A66" s="25" t="s">
        <v>4922</v>
      </c>
      <c r="B66" s="25" t="s">
        <v>4930</v>
      </c>
      <c r="C66" s="36" t="s">
        <v>4974</v>
      </c>
      <c r="D66" s="26"/>
      <c r="E66" s="26"/>
      <c r="F66" s="26"/>
      <c r="G66" s="26"/>
      <c r="H66" s="26"/>
      <c r="I66" s="26"/>
      <c r="J66" s="26"/>
      <c r="K66" s="26"/>
      <c r="L66" s="26"/>
      <c r="M66" s="26"/>
      <c r="N66" s="26"/>
      <c r="O66" s="26"/>
      <c r="P66" s="26"/>
      <c r="Q66" s="26"/>
      <c r="R66" s="26"/>
      <c r="S66" s="26"/>
      <c r="T66" s="26"/>
      <c r="U66" s="26"/>
      <c r="V66" s="26"/>
      <c r="W66" s="26"/>
      <c r="X66" s="26"/>
      <c r="Y66" s="26"/>
      <c r="Z66" s="26"/>
      <c r="AA66" s="26"/>
    </row>
    <row r="67">
      <c r="A67" s="25" t="s">
        <v>4922</v>
      </c>
      <c r="B67" s="25" t="s">
        <v>4975</v>
      </c>
      <c r="C67" s="36" t="s">
        <v>4976</v>
      </c>
      <c r="D67" s="26"/>
      <c r="E67" s="26"/>
      <c r="F67" s="26"/>
      <c r="G67" s="26"/>
      <c r="H67" s="26"/>
      <c r="I67" s="26"/>
      <c r="J67" s="26"/>
      <c r="K67" s="26"/>
      <c r="L67" s="26"/>
      <c r="M67" s="26"/>
      <c r="N67" s="26"/>
      <c r="O67" s="26"/>
      <c r="P67" s="26"/>
      <c r="Q67" s="26"/>
      <c r="R67" s="26"/>
      <c r="S67" s="26"/>
      <c r="T67" s="26"/>
      <c r="U67" s="26"/>
      <c r="V67" s="26"/>
      <c r="W67" s="26"/>
      <c r="X67" s="26"/>
      <c r="Y67" s="26"/>
      <c r="Z67" s="26"/>
      <c r="AA67" s="26"/>
    </row>
    <row r="68">
      <c r="A68" s="25" t="s">
        <v>4922</v>
      </c>
      <c r="B68" s="25" t="s">
        <v>4977</v>
      </c>
      <c r="C68" s="36" t="s">
        <v>4978</v>
      </c>
      <c r="D68" s="26"/>
      <c r="E68" s="26"/>
      <c r="F68" s="26"/>
      <c r="G68" s="26"/>
      <c r="H68" s="26"/>
      <c r="I68" s="26"/>
      <c r="J68" s="26"/>
      <c r="K68" s="26"/>
      <c r="L68" s="26"/>
      <c r="M68" s="26"/>
      <c r="N68" s="26"/>
      <c r="O68" s="26"/>
      <c r="P68" s="26"/>
      <c r="Q68" s="26"/>
      <c r="R68" s="26"/>
      <c r="S68" s="26"/>
      <c r="T68" s="26"/>
      <c r="U68" s="26"/>
      <c r="V68" s="26"/>
      <c r="W68" s="26"/>
      <c r="X68" s="26"/>
      <c r="Y68" s="26"/>
      <c r="Z68" s="26"/>
      <c r="AA68" s="26"/>
    </row>
    <row r="69">
      <c r="A69" s="25" t="s">
        <v>4922</v>
      </c>
      <c r="B69" s="25" t="s">
        <v>4900</v>
      </c>
      <c r="C69" s="36" t="s">
        <v>4979</v>
      </c>
      <c r="D69" s="26"/>
      <c r="E69" s="26"/>
      <c r="F69" s="26"/>
      <c r="G69" s="26"/>
      <c r="H69" s="26"/>
      <c r="I69" s="26"/>
      <c r="J69" s="26"/>
      <c r="K69" s="26"/>
      <c r="L69" s="26"/>
      <c r="M69" s="26"/>
      <c r="N69" s="26"/>
      <c r="O69" s="26"/>
      <c r="P69" s="26"/>
      <c r="Q69" s="26"/>
      <c r="R69" s="26"/>
      <c r="S69" s="26"/>
      <c r="T69" s="26"/>
      <c r="U69" s="26"/>
      <c r="V69" s="26"/>
      <c r="W69" s="26"/>
      <c r="X69" s="26"/>
      <c r="Y69" s="26"/>
      <c r="Z69" s="26"/>
      <c r="AA69" s="26"/>
    </row>
    <row r="70">
      <c r="A70" s="25" t="s">
        <v>4922</v>
      </c>
      <c r="B70" s="25" t="s">
        <v>4891</v>
      </c>
      <c r="C70" s="36" t="s">
        <v>4980</v>
      </c>
      <c r="D70" s="26"/>
      <c r="E70" s="26"/>
      <c r="F70" s="26"/>
      <c r="G70" s="26"/>
      <c r="H70" s="26"/>
      <c r="I70" s="26"/>
      <c r="J70" s="26"/>
      <c r="K70" s="26"/>
      <c r="L70" s="26"/>
      <c r="M70" s="26"/>
      <c r="N70" s="26"/>
      <c r="O70" s="26"/>
      <c r="P70" s="26"/>
      <c r="Q70" s="26"/>
      <c r="R70" s="26"/>
      <c r="S70" s="26"/>
      <c r="T70" s="26"/>
      <c r="U70" s="26"/>
      <c r="V70" s="26"/>
      <c r="W70" s="26"/>
      <c r="X70" s="26"/>
      <c r="Y70" s="26"/>
      <c r="Z70" s="26"/>
      <c r="AA70" s="26"/>
    </row>
    <row r="71">
      <c r="A71" s="25" t="s">
        <v>4922</v>
      </c>
      <c r="B71" s="25" t="s">
        <v>4900</v>
      </c>
      <c r="C71" s="36" t="s">
        <v>4981</v>
      </c>
      <c r="D71" s="26"/>
      <c r="E71" s="26"/>
      <c r="F71" s="26"/>
      <c r="G71" s="26"/>
      <c r="H71" s="26"/>
      <c r="I71" s="26"/>
      <c r="J71" s="26"/>
      <c r="K71" s="26"/>
      <c r="L71" s="26"/>
      <c r="M71" s="26"/>
      <c r="N71" s="26"/>
      <c r="O71" s="26"/>
      <c r="P71" s="26"/>
      <c r="Q71" s="26"/>
      <c r="R71" s="26"/>
      <c r="S71" s="26"/>
      <c r="T71" s="26"/>
      <c r="U71" s="26"/>
      <c r="V71" s="26"/>
      <c r="W71" s="26"/>
      <c r="X71" s="26"/>
      <c r="Y71" s="26"/>
      <c r="Z71" s="26"/>
      <c r="AA71" s="26"/>
    </row>
    <row r="72">
      <c r="A72" s="25" t="s">
        <v>4922</v>
      </c>
      <c r="B72" s="25" t="s">
        <v>4900</v>
      </c>
      <c r="C72" s="36" t="s">
        <v>4982</v>
      </c>
      <c r="D72" s="26"/>
      <c r="E72" s="26"/>
      <c r="F72" s="26"/>
      <c r="G72" s="26"/>
      <c r="H72" s="26"/>
      <c r="I72" s="26"/>
      <c r="J72" s="26"/>
      <c r="K72" s="26"/>
      <c r="L72" s="26"/>
      <c r="M72" s="26"/>
      <c r="N72" s="26"/>
      <c r="O72" s="26"/>
      <c r="P72" s="26"/>
      <c r="Q72" s="26"/>
      <c r="R72" s="26"/>
      <c r="S72" s="26"/>
      <c r="T72" s="26"/>
      <c r="U72" s="26"/>
      <c r="V72" s="26"/>
      <c r="W72" s="26"/>
      <c r="X72" s="26"/>
      <c r="Y72" s="26"/>
      <c r="Z72" s="26"/>
      <c r="AA72" s="26"/>
    </row>
    <row r="73">
      <c r="A73" s="25" t="s">
        <v>4922</v>
      </c>
      <c r="B73" s="25" t="s">
        <v>4900</v>
      </c>
      <c r="C73" s="36" t="s">
        <v>4983</v>
      </c>
      <c r="D73" s="26"/>
      <c r="E73" s="26"/>
      <c r="F73" s="26"/>
      <c r="G73" s="26"/>
      <c r="H73" s="26"/>
      <c r="I73" s="26"/>
      <c r="J73" s="26"/>
      <c r="K73" s="26"/>
      <c r="L73" s="26"/>
      <c r="M73" s="26"/>
      <c r="N73" s="26"/>
      <c r="O73" s="26"/>
      <c r="P73" s="26"/>
      <c r="Q73" s="26"/>
      <c r="R73" s="26"/>
      <c r="S73" s="26"/>
      <c r="T73" s="26"/>
      <c r="U73" s="26"/>
      <c r="V73" s="26"/>
      <c r="W73" s="26"/>
      <c r="X73" s="26"/>
      <c r="Y73" s="26"/>
      <c r="Z73" s="26"/>
      <c r="AA73" s="26"/>
    </row>
    <row r="74">
      <c r="A74" s="25" t="s">
        <v>4922</v>
      </c>
      <c r="B74" s="25" t="s">
        <v>4900</v>
      </c>
      <c r="C74" s="36" t="s">
        <v>4984</v>
      </c>
      <c r="D74" s="26"/>
      <c r="E74" s="26"/>
      <c r="F74" s="26"/>
      <c r="G74" s="26"/>
      <c r="H74" s="26"/>
      <c r="I74" s="26"/>
      <c r="J74" s="26"/>
      <c r="K74" s="26"/>
      <c r="L74" s="26"/>
      <c r="M74" s="26"/>
      <c r="N74" s="26"/>
      <c r="O74" s="26"/>
      <c r="P74" s="26"/>
      <c r="Q74" s="26"/>
      <c r="R74" s="26"/>
      <c r="S74" s="26"/>
      <c r="T74" s="26"/>
      <c r="U74" s="26"/>
      <c r="V74" s="26"/>
      <c r="W74" s="26"/>
      <c r="X74" s="26"/>
      <c r="Y74" s="26"/>
      <c r="Z74" s="26"/>
      <c r="AA74" s="26"/>
    </row>
    <row r="75">
      <c r="A75" s="25" t="s">
        <v>4922</v>
      </c>
      <c r="B75" s="25" t="s">
        <v>4985</v>
      </c>
      <c r="C75" s="36" t="s">
        <v>4986</v>
      </c>
      <c r="D75" s="26"/>
      <c r="E75" s="26"/>
      <c r="F75" s="26"/>
      <c r="G75" s="26"/>
      <c r="H75" s="26"/>
      <c r="I75" s="26"/>
      <c r="J75" s="26"/>
      <c r="K75" s="26"/>
      <c r="L75" s="26"/>
      <c r="M75" s="26"/>
      <c r="N75" s="26"/>
      <c r="O75" s="26"/>
      <c r="P75" s="26"/>
      <c r="Q75" s="26"/>
      <c r="R75" s="26"/>
      <c r="S75" s="26"/>
      <c r="T75" s="26"/>
      <c r="U75" s="26"/>
      <c r="V75" s="26"/>
      <c r="W75" s="26"/>
      <c r="X75" s="26"/>
      <c r="Y75" s="26"/>
      <c r="Z75" s="26"/>
      <c r="AA75" s="26"/>
    </row>
    <row r="76">
      <c r="A76" s="25" t="s">
        <v>4922</v>
      </c>
      <c r="B76" s="25" t="s">
        <v>4987</v>
      </c>
      <c r="C76" s="36" t="s">
        <v>4988</v>
      </c>
      <c r="D76" s="26"/>
      <c r="E76" s="26"/>
      <c r="F76" s="26"/>
      <c r="G76" s="26"/>
      <c r="H76" s="26"/>
      <c r="I76" s="26"/>
      <c r="J76" s="26"/>
      <c r="K76" s="26"/>
      <c r="L76" s="26"/>
      <c r="M76" s="26"/>
      <c r="N76" s="26"/>
      <c r="O76" s="26"/>
      <c r="P76" s="26"/>
      <c r="Q76" s="26"/>
      <c r="R76" s="26"/>
      <c r="S76" s="26"/>
      <c r="T76" s="26"/>
      <c r="U76" s="26"/>
      <c r="V76" s="26"/>
      <c r="W76" s="26"/>
      <c r="X76" s="26"/>
      <c r="Y76" s="26"/>
      <c r="Z76" s="26"/>
      <c r="AA76" s="26"/>
    </row>
    <row r="77">
      <c r="A77" s="25" t="s">
        <v>4922</v>
      </c>
      <c r="B77" s="25" t="s">
        <v>4900</v>
      </c>
      <c r="C77" s="36" t="s">
        <v>4989</v>
      </c>
      <c r="D77" s="26"/>
      <c r="E77" s="26"/>
      <c r="F77" s="26"/>
      <c r="G77" s="26"/>
      <c r="H77" s="26"/>
      <c r="I77" s="26"/>
      <c r="J77" s="26"/>
      <c r="K77" s="26"/>
      <c r="L77" s="26"/>
      <c r="M77" s="26"/>
      <c r="N77" s="26"/>
      <c r="O77" s="26"/>
      <c r="P77" s="26"/>
      <c r="Q77" s="26"/>
      <c r="R77" s="26"/>
      <c r="S77" s="26"/>
      <c r="T77" s="26"/>
      <c r="U77" s="26"/>
      <c r="V77" s="26"/>
      <c r="W77" s="26"/>
      <c r="X77" s="26"/>
      <c r="Y77" s="26"/>
      <c r="Z77" s="26"/>
      <c r="AA77" s="26"/>
    </row>
    <row r="78">
      <c r="A78" s="25" t="s">
        <v>4922</v>
      </c>
      <c r="B78" s="25" t="s">
        <v>4975</v>
      </c>
      <c r="C78" s="36" t="s">
        <v>4990</v>
      </c>
      <c r="D78" s="26"/>
      <c r="E78" s="26"/>
      <c r="F78" s="26"/>
      <c r="G78" s="26"/>
      <c r="H78" s="26"/>
      <c r="I78" s="26"/>
      <c r="J78" s="26"/>
      <c r="K78" s="26"/>
      <c r="L78" s="26"/>
      <c r="M78" s="26"/>
      <c r="N78" s="26"/>
      <c r="O78" s="26"/>
      <c r="P78" s="26"/>
      <c r="Q78" s="26"/>
      <c r="R78" s="26"/>
      <c r="S78" s="26"/>
      <c r="T78" s="26"/>
      <c r="U78" s="26"/>
      <c r="V78" s="26"/>
      <c r="W78" s="26"/>
      <c r="X78" s="26"/>
      <c r="Y78" s="26"/>
      <c r="Z78" s="26"/>
      <c r="AA78" s="26"/>
    </row>
    <row r="79">
      <c r="A79" s="25" t="s">
        <v>4922</v>
      </c>
      <c r="B79" s="25" t="s">
        <v>4909</v>
      </c>
      <c r="C79" s="36" t="s">
        <v>4991</v>
      </c>
      <c r="D79" s="26"/>
      <c r="E79" s="26"/>
      <c r="F79" s="26"/>
      <c r="G79" s="26"/>
      <c r="H79" s="26"/>
      <c r="I79" s="26"/>
      <c r="J79" s="26"/>
      <c r="K79" s="26"/>
      <c r="L79" s="26"/>
      <c r="M79" s="26"/>
      <c r="N79" s="26"/>
      <c r="O79" s="26"/>
      <c r="P79" s="26"/>
      <c r="Q79" s="26"/>
      <c r="R79" s="26"/>
      <c r="S79" s="26"/>
      <c r="T79" s="26"/>
      <c r="U79" s="26"/>
      <c r="V79" s="26"/>
      <c r="W79" s="26"/>
      <c r="X79" s="26"/>
      <c r="Y79" s="26"/>
      <c r="Z79" s="26"/>
      <c r="AA79" s="26"/>
    </row>
    <row r="80">
      <c r="A80" s="25" t="s">
        <v>4922</v>
      </c>
      <c r="B80" s="25" t="s">
        <v>4900</v>
      </c>
      <c r="C80" s="36" t="s">
        <v>4992</v>
      </c>
      <c r="D80" s="26"/>
      <c r="E80" s="26"/>
      <c r="F80" s="26"/>
      <c r="G80" s="26"/>
      <c r="H80" s="26"/>
      <c r="I80" s="26"/>
      <c r="J80" s="26"/>
      <c r="K80" s="26"/>
      <c r="L80" s="26"/>
      <c r="M80" s="26"/>
      <c r="N80" s="26"/>
      <c r="O80" s="26"/>
      <c r="P80" s="26"/>
      <c r="Q80" s="26"/>
      <c r="R80" s="26"/>
      <c r="S80" s="26"/>
      <c r="T80" s="26"/>
      <c r="U80" s="26"/>
      <c r="V80" s="26"/>
      <c r="W80" s="26"/>
      <c r="X80" s="26"/>
      <c r="Y80" s="26"/>
      <c r="Z80" s="26"/>
      <c r="AA80" s="26"/>
    </row>
    <row r="81">
      <c r="A81" s="25" t="s">
        <v>4922</v>
      </c>
      <c r="B81" s="25" t="s">
        <v>4993</v>
      </c>
      <c r="C81" s="36" t="s">
        <v>4994</v>
      </c>
      <c r="D81" s="26"/>
      <c r="E81" s="26"/>
      <c r="F81" s="26"/>
      <c r="G81" s="26"/>
      <c r="H81" s="26"/>
      <c r="I81" s="26"/>
      <c r="J81" s="26"/>
      <c r="K81" s="26"/>
      <c r="L81" s="26"/>
      <c r="M81" s="26"/>
      <c r="N81" s="26"/>
      <c r="O81" s="26"/>
      <c r="P81" s="26"/>
      <c r="Q81" s="26"/>
      <c r="R81" s="26"/>
      <c r="S81" s="26"/>
      <c r="T81" s="26"/>
      <c r="U81" s="26"/>
      <c r="V81" s="26"/>
      <c r="W81" s="26"/>
      <c r="X81" s="26"/>
      <c r="Y81" s="26"/>
      <c r="Z81" s="26"/>
      <c r="AA81" s="26"/>
    </row>
    <row r="82">
      <c r="A82" s="25" t="s">
        <v>4922</v>
      </c>
      <c r="B82" s="25" t="s">
        <v>4916</v>
      </c>
      <c r="C82" s="36" t="s">
        <v>4995</v>
      </c>
      <c r="D82" s="26"/>
      <c r="E82" s="26"/>
      <c r="F82" s="26"/>
      <c r="G82" s="26"/>
      <c r="H82" s="26"/>
      <c r="I82" s="26"/>
      <c r="J82" s="26"/>
      <c r="K82" s="26"/>
      <c r="L82" s="26"/>
      <c r="M82" s="26"/>
      <c r="N82" s="26"/>
      <c r="O82" s="26"/>
      <c r="P82" s="26"/>
      <c r="Q82" s="26"/>
      <c r="R82" s="26"/>
      <c r="S82" s="26"/>
      <c r="T82" s="26"/>
      <c r="U82" s="26"/>
      <c r="V82" s="26"/>
      <c r="W82" s="26"/>
      <c r="X82" s="26"/>
      <c r="Y82" s="26"/>
      <c r="Z82" s="26"/>
      <c r="AA82" s="26"/>
    </row>
    <row r="83">
      <c r="A83" s="25" t="s">
        <v>4922</v>
      </c>
      <c r="B83" s="25" t="s">
        <v>4996</v>
      </c>
      <c r="C83" s="36" t="s">
        <v>4997</v>
      </c>
      <c r="D83" s="26"/>
      <c r="E83" s="26"/>
      <c r="F83" s="26"/>
      <c r="G83" s="26"/>
      <c r="H83" s="26"/>
      <c r="I83" s="26"/>
      <c r="J83" s="26"/>
      <c r="K83" s="26"/>
      <c r="L83" s="26"/>
      <c r="M83" s="26"/>
      <c r="N83" s="26"/>
      <c r="O83" s="26"/>
      <c r="P83" s="26"/>
      <c r="Q83" s="26"/>
      <c r="R83" s="26"/>
      <c r="S83" s="26"/>
      <c r="T83" s="26"/>
      <c r="U83" s="26"/>
      <c r="V83" s="26"/>
      <c r="W83" s="26"/>
      <c r="X83" s="26"/>
      <c r="Y83" s="26"/>
      <c r="Z83" s="26"/>
      <c r="AA83" s="26"/>
    </row>
    <row r="84">
      <c r="A84" s="25" t="s">
        <v>4922</v>
      </c>
      <c r="B84" s="25" t="s">
        <v>4900</v>
      </c>
      <c r="C84" s="36" t="s">
        <v>4998</v>
      </c>
      <c r="D84" s="26"/>
      <c r="E84" s="26"/>
      <c r="F84" s="26"/>
      <c r="G84" s="26"/>
      <c r="H84" s="26"/>
      <c r="I84" s="26"/>
      <c r="J84" s="26"/>
      <c r="K84" s="26"/>
      <c r="L84" s="26"/>
      <c r="M84" s="26"/>
      <c r="N84" s="26"/>
      <c r="O84" s="26"/>
      <c r="P84" s="26"/>
      <c r="Q84" s="26"/>
      <c r="R84" s="26"/>
      <c r="S84" s="26"/>
      <c r="T84" s="26"/>
      <c r="U84" s="26"/>
      <c r="V84" s="26"/>
      <c r="W84" s="26"/>
      <c r="X84" s="26"/>
      <c r="Y84" s="26"/>
      <c r="Z84" s="26"/>
      <c r="AA84" s="26"/>
    </row>
    <row r="85">
      <c r="A85" s="25" t="s">
        <v>4922</v>
      </c>
      <c r="B85" s="25" t="s">
        <v>4996</v>
      </c>
      <c r="C85" s="36" t="s">
        <v>4999</v>
      </c>
      <c r="D85" s="26"/>
      <c r="E85" s="26"/>
      <c r="F85" s="26"/>
      <c r="G85" s="26"/>
      <c r="H85" s="26"/>
      <c r="I85" s="26"/>
      <c r="J85" s="26"/>
      <c r="K85" s="26"/>
      <c r="L85" s="26"/>
      <c r="M85" s="26"/>
      <c r="N85" s="26"/>
      <c r="O85" s="26"/>
      <c r="P85" s="26"/>
      <c r="Q85" s="26"/>
      <c r="R85" s="26"/>
      <c r="S85" s="26"/>
      <c r="T85" s="26"/>
      <c r="U85" s="26"/>
      <c r="V85" s="26"/>
      <c r="W85" s="26"/>
      <c r="X85" s="26"/>
      <c r="Y85" s="26"/>
      <c r="Z85" s="26"/>
      <c r="AA85" s="26"/>
    </row>
    <row r="86">
      <c r="A86" s="25" t="s">
        <v>4922</v>
      </c>
      <c r="B86" s="25" t="s">
        <v>4914</v>
      </c>
      <c r="C86" s="36" t="s">
        <v>5000</v>
      </c>
      <c r="D86" s="26"/>
      <c r="E86" s="26"/>
      <c r="F86" s="26"/>
      <c r="G86" s="26"/>
      <c r="H86" s="26"/>
      <c r="I86" s="26"/>
      <c r="J86" s="26"/>
      <c r="K86" s="26"/>
      <c r="L86" s="26"/>
      <c r="M86" s="26"/>
      <c r="N86" s="26"/>
      <c r="O86" s="26"/>
      <c r="P86" s="26"/>
      <c r="Q86" s="26"/>
      <c r="R86" s="26"/>
      <c r="S86" s="26"/>
      <c r="T86" s="26"/>
      <c r="U86" s="26"/>
      <c r="V86" s="26"/>
      <c r="W86" s="26"/>
      <c r="X86" s="26"/>
      <c r="Y86" s="26"/>
      <c r="Z86" s="26"/>
      <c r="AA86" s="26"/>
    </row>
    <row r="87">
      <c r="A87" s="25" t="s">
        <v>4922</v>
      </c>
      <c r="B87" s="25" t="s">
        <v>5001</v>
      </c>
      <c r="C87" s="36" t="s">
        <v>5002</v>
      </c>
      <c r="D87" s="26"/>
      <c r="E87" s="26"/>
      <c r="F87" s="26"/>
      <c r="G87" s="26"/>
      <c r="H87" s="26"/>
      <c r="I87" s="26"/>
      <c r="J87" s="26"/>
      <c r="K87" s="26"/>
      <c r="L87" s="26"/>
      <c r="M87" s="26"/>
      <c r="N87" s="26"/>
      <c r="O87" s="26"/>
      <c r="P87" s="26"/>
      <c r="Q87" s="26"/>
      <c r="R87" s="26"/>
      <c r="S87" s="26"/>
      <c r="T87" s="26"/>
      <c r="U87" s="26"/>
      <c r="V87" s="26"/>
      <c r="W87" s="26"/>
      <c r="X87" s="26"/>
      <c r="Y87" s="26"/>
      <c r="Z87" s="26"/>
      <c r="AA87" s="26"/>
    </row>
    <row r="88">
      <c r="A88" s="25" t="s">
        <v>4922</v>
      </c>
      <c r="B88" s="25" t="s">
        <v>5003</v>
      </c>
      <c r="C88" s="36" t="s">
        <v>5004</v>
      </c>
      <c r="D88" s="26"/>
      <c r="E88" s="26"/>
      <c r="F88" s="26"/>
      <c r="G88" s="26"/>
      <c r="H88" s="26"/>
      <c r="I88" s="26"/>
      <c r="J88" s="26"/>
      <c r="K88" s="26"/>
      <c r="L88" s="26"/>
      <c r="M88" s="26"/>
      <c r="N88" s="26"/>
      <c r="O88" s="26"/>
      <c r="P88" s="26"/>
      <c r="Q88" s="26"/>
      <c r="R88" s="26"/>
      <c r="S88" s="26"/>
      <c r="T88" s="26"/>
      <c r="U88" s="26"/>
      <c r="V88" s="26"/>
      <c r="W88" s="26"/>
      <c r="X88" s="26"/>
      <c r="Y88" s="26"/>
      <c r="Z88" s="26"/>
      <c r="AA88" s="26"/>
    </row>
    <row r="89">
      <c r="A89" s="25" t="s">
        <v>4922</v>
      </c>
      <c r="B89" s="25" t="s">
        <v>5005</v>
      </c>
      <c r="C89" s="36" t="s">
        <v>5006</v>
      </c>
      <c r="D89" s="26"/>
      <c r="E89" s="26"/>
      <c r="F89" s="26"/>
      <c r="G89" s="26"/>
      <c r="H89" s="26"/>
      <c r="I89" s="26"/>
      <c r="J89" s="26"/>
      <c r="K89" s="26"/>
      <c r="L89" s="26"/>
      <c r="M89" s="26"/>
      <c r="N89" s="26"/>
      <c r="O89" s="26"/>
      <c r="P89" s="26"/>
      <c r="Q89" s="26"/>
      <c r="R89" s="26"/>
      <c r="S89" s="26"/>
      <c r="T89" s="26"/>
      <c r="U89" s="26"/>
      <c r="V89" s="26"/>
      <c r="W89" s="26"/>
      <c r="X89" s="26"/>
      <c r="Y89" s="26"/>
      <c r="Z89" s="26"/>
      <c r="AA89" s="26"/>
    </row>
    <row r="90">
      <c r="A90" s="25" t="s">
        <v>4922</v>
      </c>
      <c r="B90" s="25" t="s">
        <v>4909</v>
      </c>
      <c r="C90" s="36" t="s">
        <v>5007</v>
      </c>
      <c r="D90" s="26"/>
      <c r="E90" s="26"/>
      <c r="F90" s="26"/>
      <c r="G90" s="26"/>
      <c r="H90" s="26"/>
      <c r="I90" s="26"/>
      <c r="J90" s="26"/>
      <c r="K90" s="26"/>
      <c r="L90" s="26"/>
      <c r="M90" s="26"/>
      <c r="N90" s="26"/>
      <c r="O90" s="26"/>
      <c r="P90" s="26"/>
      <c r="Q90" s="26"/>
      <c r="R90" s="26"/>
      <c r="S90" s="26"/>
      <c r="T90" s="26"/>
      <c r="U90" s="26"/>
      <c r="V90" s="26"/>
      <c r="W90" s="26"/>
      <c r="X90" s="26"/>
      <c r="Y90" s="26"/>
      <c r="Z90" s="26"/>
      <c r="AA90" s="26"/>
    </row>
    <row r="91">
      <c r="A91" s="25" t="s">
        <v>4922</v>
      </c>
      <c r="B91" s="25" t="s">
        <v>5001</v>
      </c>
      <c r="C91" s="36" t="s">
        <v>5008</v>
      </c>
      <c r="D91" s="26"/>
      <c r="E91" s="26"/>
      <c r="F91" s="26"/>
      <c r="G91" s="26"/>
      <c r="H91" s="26"/>
      <c r="I91" s="26"/>
      <c r="J91" s="26"/>
      <c r="K91" s="26"/>
      <c r="L91" s="26"/>
      <c r="M91" s="26"/>
      <c r="N91" s="26"/>
      <c r="O91" s="26"/>
      <c r="P91" s="26"/>
      <c r="Q91" s="26"/>
      <c r="R91" s="26"/>
      <c r="S91" s="26"/>
      <c r="T91" s="26"/>
      <c r="U91" s="26"/>
      <c r="V91" s="26"/>
      <c r="W91" s="26"/>
      <c r="X91" s="26"/>
      <c r="Y91" s="26"/>
      <c r="Z91" s="26"/>
      <c r="AA91" s="26"/>
    </row>
    <row r="92">
      <c r="A92" s="25" t="s">
        <v>4922</v>
      </c>
      <c r="B92" s="25" t="s">
        <v>4996</v>
      </c>
      <c r="C92" s="36" t="s">
        <v>5009</v>
      </c>
      <c r="D92" s="26"/>
      <c r="E92" s="26"/>
      <c r="F92" s="26"/>
      <c r="G92" s="26"/>
      <c r="H92" s="26"/>
      <c r="I92" s="26"/>
      <c r="J92" s="26"/>
      <c r="K92" s="26"/>
      <c r="L92" s="26"/>
      <c r="M92" s="26"/>
      <c r="N92" s="26"/>
      <c r="O92" s="26"/>
      <c r="P92" s="26"/>
      <c r="Q92" s="26"/>
      <c r="R92" s="26"/>
      <c r="S92" s="26"/>
      <c r="T92" s="26"/>
      <c r="U92" s="26"/>
      <c r="V92" s="26"/>
      <c r="W92" s="26"/>
      <c r="X92" s="26"/>
      <c r="Y92" s="26"/>
      <c r="Z92" s="26"/>
      <c r="AA92" s="26"/>
    </row>
    <row r="93">
      <c r="A93" s="25" t="s">
        <v>4922</v>
      </c>
      <c r="B93" s="25" t="s">
        <v>4900</v>
      </c>
      <c r="C93" s="36" t="s">
        <v>5010</v>
      </c>
      <c r="D93" s="26"/>
      <c r="E93" s="26"/>
      <c r="F93" s="26"/>
      <c r="G93" s="26"/>
      <c r="H93" s="26"/>
      <c r="I93" s="26"/>
      <c r="J93" s="26"/>
      <c r="K93" s="26"/>
      <c r="L93" s="26"/>
      <c r="M93" s="26"/>
      <c r="N93" s="26"/>
      <c r="O93" s="26"/>
      <c r="P93" s="26"/>
      <c r="Q93" s="26"/>
      <c r="R93" s="26"/>
      <c r="S93" s="26"/>
      <c r="T93" s="26"/>
      <c r="U93" s="26"/>
      <c r="V93" s="26"/>
      <c r="W93" s="26"/>
      <c r="X93" s="26"/>
      <c r="Y93" s="26"/>
      <c r="Z93" s="26"/>
      <c r="AA93" s="26"/>
    </row>
    <row r="94">
      <c r="A94" s="25" t="s">
        <v>4922</v>
      </c>
      <c r="B94" s="25" t="s">
        <v>4891</v>
      </c>
      <c r="C94" s="36" t="s">
        <v>5011</v>
      </c>
      <c r="D94" s="26"/>
      <c r="E94" s="26"/>
      <c r="F94" s="26"/>
      <c r="G94" s="26"/>
      <c r="H94" s="26"/>
      <c r="I94" s="26"/>
      <c r="J94" s="26"/>
      <c r="K94" s="26"/>
      <c r="L94" s="26"/>
      <c r="M94" s="26"/>
      <c r="N94" s="26"/>
      <c r="O94" s="26"/>
      <c r="P94" s="26"/>
      <c r="Q94" s="26"/>
      <c r="R94" s="26"/>
      <c r="S94" s="26"/>
      <c r="T94" s="26"/>
      <c r="U94" s="26"/>
      <c r="V94" s="26"/>
      <c r="W94" s="26"/>
      <c r="X94" s="26"/>
      <c r="Y94" s="26"/>
      <c r="Z94" s="26"/>
      <c r="AA94" s="26"/>
    </row>
    <row r="95">
      <c r="A95" s="25" t="s">
        <v>4922</v>
      </c>
      <c r="B95" s="25" t="s">
        <v>5012</v>
      </c>
      <c r="C95" s="36" t="s">
        <v>5013</v>
      </c>
      <c r="D95" s="26"/>
      <c r="E95" s="26"/>
      <c r="F95" s="26"/>
      <c r="G95" s="26"/>
      <c r="H95" s="26"/>
      <c r="I95" s="26"/>
      <c r="J95" s="26"/>
      <c r="K95" s="26"/>
      <c r="L95" s="26"/>
      <c r="M95" s="26"/>
      <c r="N95" s="26"/>
      <c r="O95" s="26"/>
      <c r="P95" s="26"/>
      <c r="Q95" s="26"/>
      <c r="R95" s="26"/>
      <c r="S95" s="26"/>
      <c r="T95" s="26"/>
      <c r="U95" s="26"/>
      <c r="V95" s="26"/>
      <c r="W95" s="26"/>
      <c r="X95" s="26"/>
      <c r="Y95" s="26"/>
      <c r="Z95" s="26"/>
      <c r="AA95" s="26"/>
    </row>
    <row r="96">
      <c r="A96" s="25" t="s">
        <v>4922</v>
      </c>
      <c r="B96" s="25" t="s">
        <v>4909</v>
      </c>
      <c r="C96" s="36" t="s">
        <v>5014</v>
      </c>
      <c r="D96" s="26"/>
      <c r="E96" s="26"/>
      <c r="F96" s="26"/>
      <c r="G96" s="26"/>
      <c r="H96" s="26"/>
      <c r="I96" s="26"/>
      <c r="J96" s="26"/>
      <c r="K96" s="26"/>
      <c r="L96" s="26"/>
      <c r="M96" s="26"/>
      <c r="N96" s="26"/>
      <c r="O96" s="26"/>
      <c r="P96" s="26"/>
      <c r="Q96" s="26"/>
      <c r="R96" s="26"/>
      <c r="S96" s="26"/>
      <c r="T96" s="26"/>
      <c r="U96" s="26"/>
      <c r="V96" s="26"/>
      <c r="W96" s="26"/>
      <c r="X96" s="26"/>
      <c r="Y96" s="26"/>
      <c r="Z96" s="26"/>
      <c r="AA96" s="26"/>
    </row>
    <row r="97">
      <c r="A97" s="25" t="s">
        <v>4922</v>
      </c>
      <c r="B97" s="25" t="s">
        <v>4891</v>
      </c>
      <c r="C97" s="36" t="s">
        <v>5015</v>
      </c>
      <c r="D97" s="26"/>
      <c r="E97" s="26"/>
      <c r="F97" s="26"/>
      <c r="G97" s="26"/>
      <c r="H97" s="26"/>
      <c r="I97" s="26"/>
      <c r="J97" s="26"/>
      <c r="K97" s="26"/>
      <c r="L97" s="26"/>
      <c r="M97" s="26"/>
      <c r="N97" s="26"/>
      <c r="O97" s="26"/>
      <c r="P97" s="26"/>
      <c r="Q97" s="26"/>
      <c r="R97" s="26"/>
      <c r="S97" s="26"/>
      <c r="T97" s="26"/>
      <c r="U97" s="26"/>
      <c r="V97" s="26"/>
      <c r="W97" s="26"/>
      <c r="X97" s="26"/>
      <c r="Y97" s="26"/>
      <c r="Z97" s="26"/>
      <c r="AA97" s="26"/>
    </row>
    <row r="98">
      <c r="A98" s="25" t="s">
        <v>4922</v>
      </c>
      <c r="B98" s="25" t="s">
        <v>4891</v>
      </c>
      <c r="C98" s="36" t="s">
        <v>4461</v>
      </c>
      <c r="D98" s="26"/>
      <c r="E98" s="26"/>
      <c r="F98" s="26"/>
      <c r="G98" s="26"/>
      <c r="H98" s="26"/>
      <c r="I98" s="26"/>
      <c r="J98" s="26"/>
      <c r="K98" s="26"/>
      <c r="L98" s="26"/>
      <c r="M98" s="26"/>
      <c r="N98" s="26"/>
      <c r="O98" s="26"/>
      <c r="P98" s="26"/>
      <c r="Q98" s="26"/>
      <c r="R98" s="26"/>
      <c r="S98" s="26"/>
      <c r="T98" s="26"/>
      <c r="U98" s="26"/>
      <c r="V98" s="26"/>
      <c r="W98" s="26"/>
      <c r="X98" s="26"/>
      <c r="Y98" s="26"/>
      <c r="Z98" s="26"/>
      <c r="AA98" s="26"/>
    </row>
    <row r="99">
      <c r="A99" s="25" t="s">
        <v>4922</v>
      </c>
      <c r="B99" s="25" t="s">
        <v>5016</v>
      </c>
      <c r="C99" s="36" t="s">
        <v>5017</v>
      </c>
      <c r="D99" s="26"/>
      <c r="E99" s="26"/>
      <c r="F99" s="26"/>
      <c r="G99" s="26"/>
      <c r="H99" s="26"/>
      <c r="I99" s="26"/>
      <c r="J99" s="26"/>
      <c r="K99" s="26"/>
      <c r="L99" s="26"/>
      <c r="M99" s="26"/>
      <c r="N99" s="26"/>
      <c r="O99" s="26"/>
      <c r="P99" s="26"/>
      <c r="Q99" s="26"/>
      <c r="R99" s="26"/>
      <c r="S99" s="26"/>
      <c r="T99" s="26"/>
      <c r="U99" s="26"/>
      <c r="V99" s="26"/>
      <c r="W99" s="26"/>
      <c r="X99" s="26"/>
      <c r="Y99" s="26"/>
      <c r="Z99" s="26"/>
      <c r="AA99" s="26"/>
    </row>
    <row r="100">
      <c r="A100" s="25" t="s">
        <v>4922</v>
      </c>
      <c r="B100" s="25" t="s">
        <v>4924</v>
      </c>
      <c r="C100" s="36" t="s">
        <v>5018</v>
      </c>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row>
    <row r="101">
      <c r="A101" s="25" t="s">
        <v>4922</v>
      </c>
      <c r="B101" s="25" t="s">
        <v>4891</v>
      </c>
      <c r="C101" s="36" t="s">
        <v>5019</v>
      </c>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row>
    <row r="102">
      <c r="A102" s="25" t="s">
        <v>4922</v>
      </c>
      <c r="B102" s="25" t="s">
        <v>4891</v>
      </c>
      <c r="C102" s="36" t="s">
        <v>5020</v>
      </c>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row>
    <row r="103">
      <c r="A103" s="25" t="s">
        <v>4922</v>
      </c>
      <c r="B103" s="25" t="s">
        <v>5012</v>
      </c>
      <c r="C103" s="36" t="s">
        <v>5021</v>
      </c>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row>
    <row r="104">
      <c r="A104" s="25" t="s">
        <v>4922</v>
      </c>
      <c r="B104" s="25" t="s">
        <v>5022</v>
      </c>
      <c r="C104" s="36" t="s">
        <v>5023</v>
      </c>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row>
    <row r="105">
      <c r="A105" s="25" t="s">
        <v>4922</v>
      </c>
      <c r="B105" s="25" t="s">
        <v>4975</v>
      </c>
      <c r="C105" s="36" t="s">
        <v>5024</v>
      </c>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row>
    <row r="106">
      <c r="A106" s="25" t="s">
        <v>4922</v>
      </c>
      <c r="B106" s="25" t="s">
        <v>5025</v>
      </c>
      <c r="C106" s="36" t="s">
        <v>5026</v>
      </c>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row>
    <row r="107">
      <c r="A107" s="25" t="s">
        <v>4922</v>
      </c>
      <c r="B107" s="25" t="s">
        <v>5001</v>
      </c>
      <c r="C107" s="36" t="s">
        <v>5027</v>
      </c>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row>
    <row r="108">
      <c r="A108" s="25" t="s">
        <v>4922</v>
      </c>
      <c r="B108" s="25" t="s">
        <v>5003</v>
      </c>
      <c r="C108" s="36" t="s">
        <v>5028</v>
      </c>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row>
    <row r="109">
      <c r="A109" s="25" t="s">
        <v>4922</v>
      </c>
      <c r="B109" s="25" t="s">
        <v>5029</v>
      </c>
      <c r="C109" s="36" t="s">
        <v>5030</v>
      </c>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row>
    <row r="110">
      <c r="A110" s="25" t="s">
        <v>4922</v>
      </c>
      <c r="B110" s="25" t="s">
        <v>5031</v>
      </c>
      <c r="C110" s="36" t="s">
        <v>5032</v>
      </c>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row>
    <row r="111">
      <c r="A111" s="25" t="s">
        <v>4922</v>
      </c>
      <c r="B111" s="25" t="s">
        <v>5012</v>
      </c>
      <c r="C111" s="36" t="s">
        <v>5033</v>
      </c>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row>
    <row r="112">
      <c r="A112" s="25" t="s">
        <v>4922</v>
      </c>
      <c r="B112" s="25" t="s">
        <v>5034</v>
      </c>
      <c r="C112" s="36" t="s">
        <v>5035</v>
      </c>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row>
    <row r="113">
      <c r="A113" s="25" t="s">
        <v>4922</v>
      </c>
      <c r="B113" s="25" t="s">
        <v>4891</v>
      </c>
      <c r="C113" s="36" t="s">
        <v>5036</v>
      </c>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row>
    <row r="114">
      <c r="A114" s="25" t="s">
        <v>4922</v>
      </c>
      <c r="B114" s="25" t="s">
        <v>4963</v>
      </c>
      <c r="C114" s="36" t="s">
        <v>5037</v>
      </c>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row>
    <row r="115">
      <c r="A115" s="25" t="s">
        <v>4922</v>
      </c>
      <c r="B115" s="25" t="s">
        <v>5003</v>
      </c>
      <c r="C115" s="36" t="s">
        <v>5038</v>
      </c>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row>
    <row r="116">
      <c r="A116" s="25" t="s">
        <v>4922</v>
      </c>
      <c r="B116" s="25" t="s">
        <v>5039</v>
      </c>
      <c r="C116" s="36" t="s">
        <v>5040</v>
      </c>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row>
    <row r="117">
      <c r="A117" s="25" t="s">
        <v>4922</v>
      </c>
      <c r="B117" s="25" t="s">
        <v>5003</v>
      </c>
      <c r="C117" s="36" t="s">
        <v>5041</v>
      </c>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row>
    <row r="118">
      <c r="A118" s="25" t="s">
        <v>4922</v>
      </c>
      <c r="B118" s="25" t="s">
        <v>4891</v>
      </c>
      <c r="C118" s="36" t="s">
        <v>5042</v>
      </c>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row>
    <row r="119">
      <c r="A119" s="25" t="s">
        <v>4922</v>
      </c>
      <c r="B119" s="25" t="s">
        <v>4900</v>
      </c>
      <c r="C119" s="36" t="s">
        <v>5043</v>
      </c>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row>
    <row r="120">
      <c r="A120" s="25" t="s">
        <v>4922</v>
      </c>
      <c r="B120" s="25" t="s">
        <v>4963</v>
      </c>
      <c r="C120" s="36" t="s">
        <v>5044</v>
      </c>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row>
    <row r="121">
      <c r="A121" s="25" t="s">
        <v>4922</v>
      </c>
      <c r="B121" s="25" t="s">
        <v>4909</v>
      </c>
      <c r="C121" s="36" t="s">
        <v>5045</v>
      </c>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row>
    <row r="122">
      <c r="A122" s="25" t="s">
        <v>4922</v>
      </c>
      <c r="B122" s="25" t="s">
        <v>4900</v>
      </c>
      <c r="C122" s="36" t="s">
        <v>5046</v>
      </c>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row>
    <row r="123">
      <c r="A123" s="25" t="s">
        <v>4922</v>
      </c>
      <c r="B123" s="25" t="s">
        <v>4909</v>
      </c>
      <c r="C123" s="36" t="s">
        <v>5047</v>
      </c>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row>
    <row r="124">
      <c r="A124" s="25" t="s">
        <v>4922</v>
      </c>
      <c r="B124" s="25" t="s">
        <v>4938</v>
      </c>
      <c r="C124" s="36" t="s">
        <v>5048</v>
      </c>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row>
    <row r="125">
      <c r="A125" s="25" t="s">
        <v>4922</v>
      </c>
      <c r="B125" s="25" t="s">
        <v>4996</v>
      </c>
      <c r="C125" s="36" t="s">
        <v>5049</v>
      </c>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row>
    <row r="126">
      <c r="A126" s="25" t="s">
        <v>4922</v>
      </c>
      <c r="B126" s="25" t="s">
        <v>4996</v>
      </c>
      <c r="C126" s="36" t="s">
        <v>5050</v>
      </c>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row>
    <row r="127">
      <c r="A127" s="25" t="s">
        <v>4922</v>
      </c>
      <c r="B127" s="25" t="s">
        <v>5001</v>
      </c>
      <c r="C127" s="36" t="s">
        <v>5051</v>
      </c>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row>
    <row r="128">
      <c r="A128" s="25" t="s">
        <v>4922</v>
      </c>
      <c r="B128" s="25" t="s">
        <v>5052</v>
      </c>
      <c r="C128" s="36" t="s">
        <v>5053</v>
      </c>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row>
    <row r="129">
      <c r="A129" s="25" t="s">
        <v>4922</v>
      </c>
      <c r="B129" s="25" t="s">
        <v>4891</v>
      </c>
      <c r="C129" s="36" t="s">
        <v>5054</v>
      </c>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row>
    <row r="130">
      <c r="A130" s="25" t="s">
        <v>4922</v>
      </c>
      <c r="B130" s="25" t="s">
        <v>5001</v>
      </c>
      <c r="C130" s="36" t="s">
        <v>4966</v>
      </c>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row>
    <row r="131">
      <c r="A131" s="25" t="s">
        <v>4922</v>
      </c>
      <c r="B131" s="25" t="s">
        <v>4909</v>
      </c>
      <c r="C131" s="36" t="s">
        <v>5055</v>
      </c>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row>
    <row r="132">
      <c r="A132" s="25" t="s">
        <v>4922</v>
      </c>
      <c r="B132" s="25" t="s">
        <v>4914</v>
      </c>
      <c r="C132" s="36" t="s">
        <v>5056</v>
      </c>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row>
    <row r="133">
      <c r="A133" s="25" t="s">
        <v>4922</v>
      </c>
      <c r="B133" s="25" t="s">
        <v>4938</v>
      </c>
      <c r="C133" s="36" t="s">
        <v>5057</v>
      </c>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row>
    <row r="134">
      <c r="A134" s="25" t="s">
        <v>4922</v>
      </c>
      <c r="B134" s="25" t="s">
        <v>5058</v>
      </c>
      <c r="C134" s="36" t="s">
        <v>5059</v>
      </c>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row>
    <row r="135">
      <c r="A135" s="25" t="s">
        <v>4922</v>
      </c>
      <c r="B135" s="25" t="s">
        <v>4930</v>
      </c>
      <c r="C135" s="36" t="s">
        <v>5060</v>
      </c>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row>
    <row r="136">
      <c r="A136" s="25" t="s">
        <v>4922</v>
      </c>
      <c r="B136" s="25" t="s">
        <v>4975</v>
      </c>
      <c r="C136" s="36" t="s">
        <v>5061</v>
      </c>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row>
    <row r="137">
      <c r="A137" s="25" t="s">
        <v>4922</v>
      </c>
      <c r="B137" s="25" t="s">
        <v>4930</v>
      </c>
      <c r="C137" s="36" t="s">
        <v>5062</v>
      </c>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row>
    <row r="138">
      <c r="A138" s="25" t="s">
        <v>4922</v>
      </c>
      <c r="B138" s="25" t="s">
        <v>4909</v>
      </c>
      <c r="C138" s="36" t="s">
        <v>5063</v>
      </c>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row>
    <row r="139">
      <c r="A139" s="25" t="s">
        <v>4922</v>
      </c>
      <c r="B139" s="25" t="s">
        <v>4938</v>
      </c>
      <c r="C139" s="36" t="s">
        <v>5064</v>
      </c>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row>
    <row r="140">
      <c r="A140" s="25" t="s">
        <v>4922</v>
      </c>
      <c r="B140" s="25" t="s">
        <v>5065</v>
      </c>
      <c r="C140" s="36" t="s">
        <v>5066</v>
      </c>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row>
    <row r="141">
      <c r="A141" s="25" t="s">
        <v>4922</v>
      </c>
      <c r="B141" s="25" t="s">
        <v>5067</v>
      </c>
      <c r="C141" s="36" t="s">
        <v>5068</v>
      </c>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row>
    <row r="142">
      <c r="A142" s="25" t="s">
        <v>4922</v>
      </c>
      <c r="B142" s="25" t="s">
        <v>5069</v>
      </c>
      <c r="C142" s="36" t="s">
        <v>5070</v>
      </c>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row>
    <row r="143">
      <c r="A143" s="25" t="s">
        <v>4922</v>
      </c>
      <c r="B143" s="25" t="s">
        <v>4938</v>
      </c>
      <c r="C143" s="36" t="s">
        <v>5071</v>
      </c>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row>
    <row r="144">
      <c r="A144" s="25" t="s">
        <v>4922</v>
      </c>
      <c r="B144" s="25" t="s">
        <v>5072</v>
      </c>
      <c r="C144" s="36" t="s">
        <v>5073</v>
      </c>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row>
    <row r="145">
      <c r="A145" s="25" t="s">
        <v>4922</v>
      </c>
      <c r="B145" s="25" t="s">
        <v>4963</v>
      </c>
      <c r="C145" s="36" t="s">
        <v>5074</v>
      </c>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row>
    <row r="146">
      <c r="A146" s="25" t="s">
        <v>4922</v>
      </c>
      <c r="B146" s="25" t="s">
        <v>4900</v>
      </c>
      <c r="C146" s="36" t="s">
        <v>5075</v>
      </c>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row>
    <row r="147">
      <c r="A147" s="25" t="s">
        <v>4922</v>
      </c>
      <c r="B147" s="25" t="s">
        <v>5029</v>
      </c>
      <c r="C147" s="36" t="s">
        <v>5076</v>
      </c>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row>
    <row r="148">
      <c r="A148" s="25" t="s">
        <v>4922</v>
      </c>
      <c r="B148" s="25" t="s">
        <v>4909</v>
      </c>
      <c r="C148" s="36" t="s">
        <v>5077</v>
      </c>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row>
    <row r="149">
      <c r="A149" s="25" t="s">
        <v>4922</v>
      </c>
      <c r="B149" s="25" t="s">
        <v>5072</v>
      </c>
      <c r="C149" s="36" t="s">
        <v>5078</v>
      </c>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row>
    <row r="150">
      <c r="A150" s="25" t="s">
        <v>4922</v>
      </c>
      <c r="B150" s="25" t="s">
        <v>4938</v>
      </c>
      <c r="C150" s="36" t="s">
        <v>5079</v>
      </c>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row>
    <row r="151">
      <c r="A151" s="25" t="s">
        <v>4922</v>
      </c>
      <c r="B151" s="25" t="s">
        <v>5072</v>
      </c>
      <c r="C151" s="36" t="s">
        <v>5080</v>
      </c>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row>
    <row r="152">
      <c r="A152" s="25" t="s">
        <v>4922</v>
      </c>
      <c r="B152" s="25" t="s">
        <v>4909</v>
      </c>
      <c r="C152" s="36" t="s">
        <v>5081</v>
      </c>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row>
    <row r="153">
      <c r="A153" s="25" t="s">
        <v>4922</v>
      </c>
      <c r="B153" s="25" t="s">
        <v>4916</v>
      </c>
      <c r="C153" s="36" t="s">
        <v>5082</v>
      </c>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row>
    <row r="154">
      <c r="A154" s="25" t="s">
        <v>4922</v>
      </c>
      <c r="B154" s="25" t="s">
        <v>4891</v>
      </c>
      <c r="C154" s="36" t="s">
        <v>4430</v>
      </c>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row>
    <row r="155">
      <c r="A155" s="25" t="s">
        <v>4922</v>
      </c>
      <c r="B155" s="25" t="s">
        <v>5001</v>
      </c>
      <c r="C155" s="36" t="s">
        <v>5083</v>
      </c>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row>
    <row r="156">
      <c r="A156" s="25" t="s">
        <v>4922</v>
      </c>
      <c r="B156" s="25" t="s">
        <v>4909</v>
      </c>
      <c r="C156" s="36" t="s">
        <v>5084</v>
      </c>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row>
    <row r="157">
      <c r="A157" s="25" t="s">
        <v>4922</v>
      </c>
      <c r="B157" s="25" t="s">
        <v>4938</v>
      </c>
      <c r="C157" s="36" t="s">
        <v>5085</v>
      </c>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row>
    <row r="158">
      <c r="A158" s="25" t="s">
        <v>4922</v>
      </c>
      <c r="B158" s="25" t="s">
        <v>4996</v>
      </c>
      <c r="C158" s="36" t="s">
        <v>5086</v>
      </c>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row>
    <row r="159">
      <c r="A159" s="25" t="s">
        <v>4922</v>
      </c>
      <c r="B159" s="25" t="s">
        <v>5052</v>
      </c>
      <c r="C159" s="36" t="s">
        <v>5087</v>
      </c>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row>
    <row r="160">
      <c r="A160" s="25" t="s">
        <v>4922</v>
      </c>
      <c r="B160" s="25" t="s">
        <v>5052</v>
      </c>
      <c r="C160" s="36" t="s">
        <v>5088</v>
      </c>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row>
    <row r="161">
      <c r="A161" s="25" t="s">
        <v>4922</v>
      </c>
      <c r="B161" s="25" t="s">
        <v>4904</v>
      </c>
      <c r="C161" s="36" t="s">
        <v>5089</v>
      </c>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row>
    <row r="162">
      <c r="A162" s="25" t="s">
        <v>4922</v>
      </c>
      <c r="B162" s="25" t="s">
        <v>5090</v>
      </c>
      <c r="C162" s="36" t="s">
        <v>5091</v>
      </c>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row>
    <row r="163">
      <c r="A163" s="25" t="s">
        <v>4922</v>
      </c>
      <c r="B163" s="25" t="s">
        <v>4930</v>
      </c>
      <c r="C163" s="36" t="s">
        <v>5092</v>
      </c>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row>
    <row r="164">
      <c r="A164" s="25" t="s">
        <v>4922</v>
      </c>
      <c r="B164" s="25" t="s">
        <v>5093</v>
      </c>
      <c r="C164" s="36" t="s">
        <v>5094</v>
      </c>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row>
    <row r="165">
      <c r="A165" s="25" t="s">
        <v>4922</v>
      </c>
      <c r="B165" s="25" t="s">
        <v>5095</v>
      </c>
      <c r="C165" s="36" t="s">
        <v>5096</v>
      </c>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row>
    <row r="166">
      <c r="A166" s="25" t="s">
        <v>4922</v>
      </c>
      <c r="B166" s="25" t="s">
        <v>4914</v>
      </c>
      <c r="C166" s="36" t="s">
        <v>5097</v>
      </c>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row>
    <row r="167">
      <c r="A167" s="25" t="s">
        <v>4922</v>
      </c>
      <c r="B167" s="25" t="s">
        <v>4906</v>
      </c>
      <c r="C167" s="36" t="s">
        <v>5098</v>
      </c>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row>
    <row r="168">
      <c r="A168" s="25" t="s">
        <v>4922</v>
      </c>
      <c r="B168" s="25" t="s">
        <v>4900</v>
      </c>
      <c r="C168" s="36" t="s">
        <v>5099</v>
      </c>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row>
    <row r="169">
      <c r="A169" s="25" t="s">
        <v>4922</v>
      </c>
      <c r="B169" s="25" t="s">
        <v>5003</v>
      </c>
      <c r="C169" s="36" t="s">
        <v>5100</v>
      </c>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row>
    <row r="170">
      <c r="A170" s="25" t="s">
        <v>4922</v>
      </c>
      <c r="B170" s="68" t="s">
        <v>5101</v>
      </c>
      <c r="C170" s="36" t="s">
        <v>5102</v>
      </c>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row>
    <row r="171">
      <c r="A171" s="25" t="s">
        <v>4922</v>
      </c>
      <c r="B171" s="25" t="s">
        <v>5016</v>
      </c>
      <c r="C171" s="36" t="s">
        <v>5103</v>
      </c>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row>
    <row r="172">
      <c r="A172" s="25" t="s">
        <v>4922</v>
      </c>
      <c r="B172" s="25" t="s">
        <v>4909</v>
      </c>
      <c r="C172" s="36" t="s">
        <v>5104</v>
      </c>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row>
    <row r="173">
      <c r="A173" s="25" t="s">
        <v>4922</v>
      </c>
      <c r="B173" s="25" t="s">
        <v>5105</v>
      </c>
      <c r="C173" s="36" t="s">
        <v>5106</v>
      </c>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row>
    <row r="174">
      <c r="A174" s="25" t="s">
        <v>4922</v>
      </c>
      <c r="B174" s="25" t="s">
        <v>4900</v>
      </c>
      <c r="C174" s="36" t="s">
        <v>5107</v>
      </c>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row>
    <row r="175">
      <c r="A175" s="25" t="s">
        <v>4922</v>
      </c>
      <c r="B175" s="25" t="s">
        <v>5003</v>
      </c>
      <c r="C175" s="36" t="s">
        <v>5108</v>
      </c>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row>
    <row r="176">
      <c r="A176" s="25" t="s">
        <v>4922</v>
      </c>
      <c r="B176" s="25" t="s">
        <v>5016</v>
      </c>
      <c r="C176" s="36" t="s">
        <v>5109</v>
      </c>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row>
    <row r="177">
      <c r="A177" s="25" t="s">
        <v>4922</v>
      </c>
      <c r="B177" s="25" t="s">
        <v>5110</v>
      </c>
      <c r="C177" s="36" t="s">
        <v>5111</v>
      </c>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row>
    <row r="178">
      <c r="A178" s="25" t="s">
        <v>4922</v>
      </c>
      <c r="B178" s="25" t="s">
        <v>4900</v>
      </c>
      <c r="C178" s="36" t="s">
        <v>5112</v>
      </c>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row>
    <row r="179">
      <c r="A179" s="25" t="s">
        <v>4922</v>
      </c>
      <c r="B179" s="25" t="s">
        <v>5113</v>
      </c>
      <c r="C179" s="36" t="s">
        <v>5114</v>
      </c>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row>
    <row r="180">
      <c r="A180" s="25" t="s">
        <v>4922</v>
      </c>
      <c r="B180" s="25" t="s">
        <v>5105</v>
      </c>
      <c r="C180" s="36" t="s">
        <v>5115</v>
      </c>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row>
    <row r="181">
      <c r="A181" s="25" t="s">
        <v>4922</v>
      </c>
      <c r="B181" s="25" t="s">
        <v>4930</v>
      </c>
      <c r="C181" s="36" t="s">
        <v>5116</v>
      </c>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row>
    <row r="182">
      <c r="A182" s="25" t="s">
        <v>4922</v>
      </c>
      <c r="B182" s="25" t="s">
        <v>4909</v>
      </c>
      <c r="C182" s="36" t="s">
        <v>5117</v>
      </c>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row>
    <row r="183">
      <c r="A183" s="25" t="s">
        <v>4922</v>
      </c>
      <c r="B183" s="25" t="s">
        <v>4891</v>
      </c>
      <c r="C183" s="36" t="s">
        <v>5118</v>
      </c>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row>
    <row r="184">
      <c r="A184" s="25" t="s">
        <v>4922</v>
      </c>
      <c r="B184" s="25" t="s">
        <v>4938</v>
      </c>
      <c r="C184" s="36" t="s">
        <v>5119</v>
      </c>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row>
    <row r="185">
      <c r="A185" s="25" t="s">
        <v>4922</v>
      </c>
      <c r="B185" s="25" t="s">
        <v>4909</v>
      </c>
      <c r="C185" s="36" t="s">
        <v>5120</v>
      </c>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row>
    <row r="186">
      <c r="A186" s="25" t="s">
        <v>4922</v>
      </c>
      <c r="B186" s="25" t="s">
        <v>4918</v>
      </c>
      <c r="C186" s="36" t="s">
        <v>5121</v>
      </c>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row>
    <row r="187">
      <c r="A187" s="25" t="s">
        <v>4922</v>
      </c>
      <c r="B187" s="25" t="s">
        <v>4909</v>
      </c>
      <c r="C187" s="36" t="s">
        <v>5122</v>
      </c>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row>
    <row r="188">
      <c r="A188" s="25" t="s">
        <v>4922</v>
      </c>
      <c r="B188" s="25" t="s">
        <v>4938</v>
      </c>
      <c r="C188" s="36" t="s">
        <v>5123</v>
      </c>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row>
    <row r="189">
      <c r="A189" s="25" t="s">
        <v>4922</v>
      </c>
      <c r="B189" s="25" t="s">
        <v>5124</v>
      </c>
      <c r="C189" s="36" t="s">
        <v>5125</v>
      </c>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row>
    <row r="190">
      <c r="A190" s="25" t="s">
        <v>4922</v>
      </c>
      <c r="B190" s="25" t="s">
        <v>5093</v>
      </c>
      <c r="C190" s="36" t="s">
        <v>5126</v>
      </c>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row>
    <row r="191">
      <c r="A191" s="25" t="s">
        <v>4922</v>
      </c>
      <c r="B191" s="25" t="s">
        <v>4914</v>
      </c>
      <c r="C191" s="36" t="s">
        <v>5127</v>
      </c>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row>
    <row r="192">
      <c r="A192" s="25" t="s">
        <v>4922</v>
      </c>
      <c r="B192" s="25" t="s">
        <v>4985</v>
      </c>
      <c r="C192" s="36" t="s">
        <v>5128</v>
      </c>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row>
    <row r="193">
      <c r="A193" s="25" t="s">
        <v>4922</v>
      </c>
      <c r="B193" s="25" t="s">
        <v>4924</v>
      </c>
      <c r="C193" s="36" t="s">
        <v>5129</v>
      </c>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row>
    <row r="194">
      <c r="A194" s="25" t="s">
        <v>4922</v>
      </c>
      <c r="B194" s="25" t="s">
        <v>4893</v>
      </c>
      <c r="C194" s="36" t="s">
        <v>1788</v>
      </c>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row>
    <row r="195">
      <c r="A195" s="25" t="s">
        <v>4922</v>
      </c>
      <c r="B195" s="25" t="s">
        <v>4900</v>
      </c>
      <c r="C195" s="36" t="s">
        <v>5130</v>
      </c>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row>
    <row r="196">
      <c r="A196" s="25" t="s">
        <v>4922</v>
      </c>
      <c r="B196" s="25" t="s">
        <v>5012</v>
      </c>
      <c r="C196" s="36" t="s">
        <v>5131</v>
      </c>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row>
    <row r="197">
      <c r="A197" s="25" t="s">
        <v>4922</v>
      </c>
      <c r="B197" s="25" t="s">
        <v>4891</v>
      </c>
      <c r="C197" s="36" t="s">
        <v>5132</v>
      </c>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row>
    <row r="198">
      <c r="A198" s="25" t="s">
        <v>4922</v>
      </c>
      <c r="B198" s="25" t="s">
        <v>4918</v>
      </c>
      <c r="C198" s="36" t="s">
        <v>5133</v>
      </c>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row>
    <row r="199">
      <c r="A199" s="25" t="s">
        <v>4922</v>
      </c>
      <c r="B199" s="25" t="s">
        <v>5134</v>
      </c>
      <c r="C199" s="36" t="s">
        <v>5135</v>
      </c>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row>
    <row r="200">
      <c r="A200" s="25" t="s">
        <v>4922</v>
      </c>
      <c r="B200" s="25" t="s">
        <v>4975</v>
      </c>
      <c r="C200" s="36" t="s">
        <v>5136</v>
      </c>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row>
    <row r="201">
      <c r="A201" s="25" t="s">
        <v>4922</v>
      </c>
      <c r="B201" s="25" t="s">
        <v>4900</v>
      </c>
      <c r="C201" s="36" t="s">
        <v>5137</v>
      </c>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row>
    <row r="202">
      <c r="A202" s="25" t="s">
        <v>4922</v>
      </c>
      <c r="B202" s="25" t="s">
        <v>5016</v>
      </c>
      <c r="C202" s="36" t="s">
        <v>5138</v>
      </c>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row>
    <row r="203">
      <c r="A203" s="25" t="s">
        <v>4922</v>
      </c>
      <c r="B203" s="25" t="s">
        <v>5001</v>
      </c>
      <c r="C203" s="36" t="s">
        <v>5139</v>
      </c>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row>
    <row r="204">
      <c r="A204" s="25" t="s">
        <v>4922</v>
      </c>
      <c r="B204" s="25" t="s">
        <v>4938</v>
      </c>
      <c r="C204" s="36" t="s">
        <v>5140</v>
      </c>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row>
    <row r="205">
      <c r="A205" s="25" t="s">
        <v>4922</v>
      </c>
      <c r="B205" s="25" t="s">
        <v>5141</v>
      </c>
      <c r="C205" s="36" t="s">
        <v>5142</v>
      </c>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row>
    <row r="206">
      <c r="A206" s="25" t="s">
        <v>4922</v>
      </c>
      <c r="B206" s="25" t="s">
        <v>4900</v>
      </c>
      <c r="C206" s="36" t="s">
        <v>5143</v>
      </c>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row>
    <row r="207">
      <c r="A207" s="25" t="s">
        <v>4922</v>
      </c>
      <c r="B207" s="25" t="s">
        <v>5144</v>
      </c>
      <c r="C207" s="36" t="s">
        <v>5145</v>
      </c>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row>
    <row r="208">
      <c r="A208" s="25" t="s">
        <v>4922</v>
      </c>
      <c r="B208" s="25" t="s">
        <v>4900</v>
      </c>
      <c r="C208" s="36" t="s">
        <v>5146</v>
      </c>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row>
    <row r="209">
      <c r="A209" s="25" t="s">
        <v>4922</v>
      </c>
      <c r="B209" s="25" t="s">
        <v>4938</v>
      </c>
      <c r="C209" s="36" t="s">
        <v>5147</v>
      </c>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row>
    <row r="210">
      <c r="A210" s="25" t="s">
        <v>4922</v>
      </c>
      <c r="B210" s="25" t="s">
        <v>4977</v>
      </c>
      <c r="C210" s="36" t="s">
        <v>5148</v>
      </c>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row>
    <row r="211">
      <c r="A211" s="25" t="s">
        <v>4922</v>
      </c>
      <c r="B211" s="25" t="s">
        <v>4985</v>
      </c>
      <c r="C211" s="36" t="s">
        <v>5149</v>
      </c>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row>
    <row r="212">
      <c r="A212" s="25" t="s">
        <v>4922</v>
      </c>
      <c r="B212" s="25" t="s">
        <v>4904</v>
      </c>
      <c r="C212" s="36" t="s">
        <v>5150</v>
      </c>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row>
    <row r="213">
      <c r="A213" s="25" t="s">
        <v>4922</v>
      </c>
      <c r="B213" s="25" t="s">
        <v>4904</v>
      </c>
      <c r="C213" s="36" t="s">
        <v>5151</v>
      </c>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row>
    <row r="214">
      <c r="A214" s="25" t="s">
        <v>4922</v>
      </c>
      <c r="B214" s="25" t="s">
        <v>4963</v>
      </c>
      <c r="C214" s="36" t="s">
        <v>5152</v>
      </c>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row>
    <row r="215">
      <c r="A215" s="25" t="s">
        <v>4922</v>
      </c>
      <c r="B215" s="25" t="s">
        <v>4930</v>
      </c>
      <c r="C215" s="36" t="s">
        <v>5153</v>
      </c>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row>
    <row r="216">
      <c r="A216" s="25" t="s">
        <v>4922</v>
      </c>
      <c r="B216" s="25" t="s">
        <v>5003</v>
      </c>
      <c r="C216" s="36" t="s">
        <v>5154</v>
      </c>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row>
    <row r="217">
      <c r="A217" s="25" t="s">
        <v>4922</v>
      </c>
      <c r="B217" s="25" t="s">
        <v>4909</v>
      </c>
      <c r="C217" s="36" t="s">
        <v>5155</v>
      </c>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row>
    <row r="218">
      <c r="A218" s="25" t="s">
        <v>4922</v>
      </c>
      <c r="B218" s="25" t="s">
        <v>4938</v>
      </c>
      <c r="C218" s="36" t="s">
        <v>5156</v>
      </c>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row>
    <row r="219">
      <c r="A219" s="25" t="s">
        <v>4922</v>
      </c>
      <c r="B219" s="25" t="s">
        <v>5157</v>
      </c>
      <c r="C219" s="36" t="s">
        <v>5158</v>
      </c>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row>
    <row r="220">
      <c r="A220" s="25" t="s">
        <v>4922</v>
      </c>
      <c r="B220" s="25" t="s">
        <v>5031</v>
      </c>
      <c r="C220" s="36" t="s">
        <v>5159</v>
      </c>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row>
    <row r="221">
      <c r="A221" s="25" t="s">
        <v>4922</v>
      </c>
      <c r="B221" s="25" t="s">
        <v>4900</v>
      </c>
      <c r="C221" s="36" t="s">
        <v>5160</v>
      </c>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row>
    <row r="222">
      <c r="A222" s="25" t="s">
        <v>4922</v>
      </c>
      <c r="B222" s="25" t="s">
        <v>5161</v>
      </c>
      <c r="C222" s="36" t="s">
        <v>5162</v>
      </c>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row>
    <row r="223">
      <c r="A223" s="25" t="s">
        <v>4922</v>
      </c>
      <c r="B223" s="25" t="s">
        <v>4916</v>
      </c>
      <c r="C223" s="36" t="s">
        <v>5163</v>
      </c>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row>
    <row r="224">
      <c r="A224" s="25" t="s">
        <v>4922</v>
      </c>
      <c r="B224" s="25" t="s">
        <v>5164</v>
      </c>
      <c r="C224" s="36" t="s">
        <v>5165</v>
      </c>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row>
    <row r="225">
      <c r="A225" s="25" t="s">
        <v>4922</v>
      </c>
      <c r="B225" s="25" t="s">
        <v>4985</v>
      </c>
      <c r="C225" s="36" t="s">
        <v>5166</v>
      </c>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row>
    <row r="226">
      <c r="A226" s="25" t="s">
        <v>4922</v>
      </c>
      <c r="B226" s="25" t="s">
        <v>5069</v>
      </c>
      <c r="C226" s="36" t="s">
        <v>5167</v>
      </c>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row>
    <row r="227">
      <c r="A227" s="25" t="s">
        <v>4922</v>
      </c>
      <c r="B227" s="25" t="s">
        <v>5164</v>
      </c>
      <c r="C227" s="36" t="s">
        <v>5168</v>
      </c>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row>
    <row r="228">
      <c r="A228" s="25" t="s">
        <v>4922</v>
      </c>
      <c r="B228" s="25" t="s">
        <v>4963</v>
      </c>
      <c r="C228" s="36" t="s">
        <v>5169</v>
      </c>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row>
    <row r="229">
      <c r="A229" s="25" t="s">
        <v>4922</v>
      </c>
      <c r="B229" s="25" t="s">
        <v>5016</v>
      </c>
      <c r="C229" s="36" t="s">
        <v>5170</v>
      </c>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row>
    <row r="230">
      <c r="A230" s="25" t="s">
        <v>4922</v>
      </c>
      <c r="B230" s="25" t="s">
        <v>5031</v>
      </c>
      <c r="C230" s="36" t="s">
        <v>5171</v>
      </c>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row>
    <row r="231">
      <c r="A231" s="25" t="s">
        <v>4922</v>
      </c>
      <c r="B231" s="25" t="s">
        <v>5157</v>
      </c>
      <c r="C231" s="36" t="s">
        <v>5172</v>
      </c>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row>
    <row r="232">
      <c r="A232" s="25" t="s">
        <v>4922</v>
      </c>
      <c r="B232" s="25" t="s">
        <v>4891</v>
      </c>
      <c r="C232" s="36" t="s">
        <v>5173</v>
      </c>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row>
    <row r="233">
      <c r="A233" s="25" t="s">
        <v>4922</v>
      </c>
      <c r="B233" s="25" t="s">
        <v>4891</v>
      </c>
      <c r="C233" s="36" t="s">
        <v>5118</v>
      </c>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row>
    <row r="234">
      <c r="A234" s="25" t="s">
        <v>4922</v>
      </c>
      <c r="B234" s="25" t="s">
        <v>4924</v>
      </c>
      <c r="C234" s="36" t="s">
        <v>5174</v>
      </c>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row>
    <row r="235">
      <c r="A235" s="25" t="s">
        <v>4922</v>
      </c>
      <c r="B235" s="25" t="s">
        <v>4930</v>
      </c>
      <c r="C235" s="36" t="s">
        <v>5175</v>
      </c>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row>
    <row r="236">
      <c r="A236" s="25" t="s">
        <v>4922</v>
      </c>
      <c r="B236" s="25" t="s">
        <v>4900</v>
      </c>
      <c r="C236" s="36" t="s">
        <v>5176</v>
      </c>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row>
    <row r="237">
      <c r="A237" s="25" t="s">
        <v>4922</v>
      </c>
      <c r="B237" s="25" t="s">
        <v>4918</v>
      </c>
      <c r="C237" s="36" t="s">
        <v>5177</v>
      </c>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row>
    <row r="238">
      <c r="A238" s="25" t="s">
        <v>4922</v>
      </c>
      <c r="B238" s="25" t="s">
        <v>4975</v>
      </c>
      <c r="C238" s="36" t="s">
        <v>5178</v>
      </c>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row>
    <row r="239">
      <c r="A239" s="25" t="s">
        <v>4922</v>
      </c>
      <c r="B239" s="25" t="s">
        <v>5157</v>
      </c>
      <c r="C239" s="36" t="s">
        <v>5179</v>
      </c>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row>
    <row r="240">
      <c r="A240" s="25" t="s">
        <v>4922</v>
      </c>
      <c r="B240" s="25" t="s">
        <v>4918</v>
      </c>
      <c r="C240" s="36" t="s">
        <v>5180</v>
      </c>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row>
    <row r="241">
      <c r="A241" s="25" t="s">
        <v>4922</v>
      </c>
      <c r="B241" s="25" t="s">
        <v>4924</v>
      </c>
      <c r="C241" s="36" t="s">
        <v>5181</v>
      </c>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row>
    <row r="242">
      <c r="A242" s="25" t="s">
        <v>4922</v>
      </c>
      <c r="B242" s="25" t="s">
        <v>4930</v>
      </c>
      <c r="C242" s="36" t="s">
        <v>5182</v>
      </c>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row>
    <row r="243">
      <c r="A243" s="25" t="s">
        <v>4922</v>
      </c>
      <c r="B243" s="25" t="s">
        <v>4924</v>
      </c>
      <c r="C243" s="36" t="s">
        <v>5183</v>
      </c>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row>
    <row r="244">
      <c r="A244" s="25" t="s">
        <v>4922</v>
      </c>
      <c r="B244" s="25" t="s">
        <v>5001</v>
      </c>
      <c r="C244" s="36" t="s">
        <v>5184</v>
      </c>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row>
    <row r="245">
      <c r="A245" s="25" t="s">
        <v>4922</v>
      </c>
      <c r="B245" s="25" t="s">
        <v>5001</v>
      </c>
      <c r="C245" s="36" t="s">
        <v>5185</v>
      </c>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row>
    <row r="246">
      <c r="A246" s="25" t="s">
        <v>4922</v>
      </c>
      <c r="B246" s="25" t="s">
        <v>5186</v>
      </c>
      <c r="C246" s="36" t="s">
        <v>5187</v>
      </c>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row>
    <row r="247">
      <c r="A247" s="25" t="s">
        <v>4922</v>
      </c>
      <c r="B247" s="25" t="s">
        <v>5001</v>
      </c>
      <c r="C247" s="36" t="s">
        <v>5188</v>
      </c>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row>
    <row r="248">
      <c r="A248" s="25" t="s">
        <v>4922</v>
      </c>
      <c r="B248" s="25" t="s">
        <v>4985</v>
      </c>
      <c r="C248" s="36" t="s">
        <v>5189</v>
      </c>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row>
    <row r="249">
      <c r="A249" s="25" t="s">
        <v>4922</v>
      </c>
      <c r="B249" s="25" t="s">
        <v>4963</v>
      </c>
      <c r="C249" s="36" t="s">
        <v>5190</v>
      </c>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row>
    <row r="250">
      <c r="A250" s="25" t="s">
        <v>4922</v>
      </c>
      <c r="B250" s="25" t="s">
        <v>4930</v>
      </c>
      <c r="C250" s="36" t="s">
        <v>5191</v>
      </c>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row>
    <row r="251">
      <c r="A251" s="25" t="s">
        <v>4922</v>
      </c>
      <c r="B251" s="25" t="s">
        <v>4893</v>
      </c>
      <c r="C251" s="36" t="s">
        <v>5192</v>
      </c>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row>
    <row r="252">
      <c r="A252" s="25" t="s">
        <v>4922</v>
      </c>
      <c r="B252" s="25" t="s">
        <v>4963</v>
      </c>
      <c r="C252" s="36" t="s">
        <v>5193</v>
      </c>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row>
    <row r="253">
      <c r="A253" s="25" t="s">
        <v>4922</v>
      </c>
      <c r="B253" s="25" t="s">
        <v>4909</v>
      </c>
      <c r="C253" s="36" t="s">
        <v>5194</v>
      </c>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row>
    <row r="254">
      <c r="A254" s="25" t="s">
        <v>4922</v>
      </c>
      <c r="B254" s="25" t="s">
        <v>5195</v>
      </c>
      <c r="C254" s="36" t="s">
        <v>5196</v>
      </c>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row>
    <row r="255">
      <c r="A255" s="25" t="s">
        <v>4922</v>
      </c>
      <c r="B255" s="25" t="s">
        <v>4938</v>
      </c>
      <c r="C255" s="36" t="s">
        <v>5197</v>
      </c>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row>
    <row r="256">
      <c r="A256" s="25" t="s">
        <v>4922</v>
      </c>
      <c r="B256" s="25" t="s">
        <v>4900</v>
      </c>
      <c r="C256" s="36" t="s">
        <v>5198</v>
      </c>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row>
    <row r="257">
      <c r="A257" s="25" t="s">
        <v>4922</v>
      </c>
      <c r="B257" s="25" t="s">
        <v>4891</v>
      </c>
      <c r="C257" s="36" t="s">
        <v>5199</v>
      </c>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row>
    <row r="258">
      <c r="A258" s="25" t="s">
        <v>4922</v>
      </c>
      <c r="B258" s="25" t="s">
        <v>4904</v>
      </c>
      <c r="C258" s="36" t="s">
        <v>5200</v>
      </c>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row>
    <row r="259">
      <c r="A259" s="25" t="s">
        <v>4922</v>
      </c>
      <c r="B259" s="25" t="s">
        <v>4938</v>
      </c>
      <c r="C259" s="36" t="s">
        <v>5201</v>
      </c>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row>
    <row r="260">
      <c r="A260" s="25" t="s">
        <v>4922</v>
      </c>
      <c r="B260" s="25" t="s">
        <v>4914</v>
      </c>
      <c r="C260" s="36" t="s">
        <v>4440</v>
      </c>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row>
    <row r="261">
      <c r="A261" s="25" t="s">
        <v>4922</v>
      </c>
      <c r="B261" s="25" t="s">
        <v>4909</v>
      </c>
      <c r="C261" s="36" t="s">
        <v>5202</v>
      </c>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row>
    <row r="262">
      <c r="A262" s="25" t="s">
        <v>4922</v>
      </c>
      <c r="B262" s="25" t="s">
        <v>4938</v>
      </c>
      <c r="C262" s="36" t="s">
        <v>5203</v>
      </c>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row>
    <row r="263">
      <c r="A263" s="25" t="s">
        <v>4922</v>
      </c>
      <c r="B263" s="25" t="s">
        <v>4963</v>
      </c>
      <c r="C263" s="36" t="s">
        <v>5204</v>
      </c>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row>
    <row r="264">
      <c r="A264" s="25" t="s">
        <v>4922</v>
      </c>
      <c r="B264" s="25" t="s">
        <v>4930</v>
      </c>
      <c r="C264" s="36" t="s">
        <v>5205</v>
      </c>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row>
    <row r="265">
      <c r="A265" s="25" t="s">
        <v>4922</v>
      </c>
      <c r="B265" s="25" t="s">
        <v>4900</v>
      </c>
      <c r="C265" s="36" t="s">
        <v>5206</v>
      </c>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row>
    <row r="266">
      <c r="A266" s="25" t="s">
        <v>4922</v>
      </c>
      <c r="B266" s="25" t="s">
        <v>4891</v>
      </c>
      <c r="C266" s="36" t="s">
        <v>5207</v>
      </c>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row>
    <row r="267">
      <c r="A267" s="25" t="s">
        <v>4922</v>
      </c>
      <c r="B267" s="25" t="s">
        <v>5012</v>
      </c>
      <c r="C267" s="36" t="s">
        <v>5208</v>
      </c>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row>
    <row r="268">
      <c r="A268" s="25" t="s">
        <v>4922</v>
      </c>
      <c r="B268" s="25" t="s">
        <v>4930</v>
      </c>
      <c r="C268" s="36" t="s">
        <v>5209</v>
      </c>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row>
    <row r="269">
      <c r="A269" s="25" t="s">
        <v>4922</v>
      </c>
      <c r="B269" s="25" t="s">
        <v>5110</v>
      </c>
      <c r="C269" s="36" t="s">
        <v>5210</v>
      </c>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row>
    <row r="270">
      <c r="A270" s="25" t="s">
        <v>4922</v>
      </c>
      <c r="B270" s="25" t="s">
        <v>4918</v>
      </c>
      <c r="C270" s="36" t="s">
        <v>5211</v>
      </c>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row>
    <row r="271">
      <c r="A271" s="25" t="s">
        <v>4922</v>
      </c>
      <c r="B271" s="25" t="s">
        <v>4891</v>
      </c>
      <c r="C271" s="36" t="s">
        <v>5212</v>
      </c>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row>
    <row r="272">
      <c r="A272" s="25" t="s">
        <v>4922</v>
      </c>
      <c r="B272" s="25" t="s">
        <v>4909</v>
      </c>
      <c r="C272" s="36" t="s">
        <v>5213</v>
      </c>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row>
    <row r="273">
      <c r="A273" s="25" t="s">
        <v>4922</v>
      </c>
      <c r="B273" s="25" t="s">
        <v>4900</v>
      </c>
      <c r="C273" s="36" t="s">
        <v>5214</v>
      </c>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row>
    <row r="274">
      <c r="A274" s="25" t="s">
        <v>4922</v>
      </c>
      <c r="B274" s="25" t="s">
        <v>4900</v>
      </c>
      <c r="C274" s="36" t="s">
        <v>5215</v>
      </c>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row>
    <row r="275">
      <c r="A275" s="25" t="s">
        <v>4922</v>
      </c>
      <c r="B275" s="25" t="s">
        <v>4909</v>
      </c>
      <c r="C275" s="36" t="s">
        <v>5216</v>
      </c>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row>
    <row r="276">
      <c r="A276" s="25" t="s">
        <v>4922</v>
      </c>
      <c r="B276" s="25" t="s">
        <v>4909</v>
      </c>
      <c r="C276" s="36" t="s">
        <v>5217</v>
      </c>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row>
    <row r="277">
      <c r="A277" s="25" t="s">
        <v>4922</v>
      </c>
      <c r="B277" s="25" t="s">
        <v>4916</v>
      </c>
      <c r="C277" s="36" t="s">
        <v>5218</v>
      </c>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row>
    <row r="278">
      <c r="A278" s="25" t="s">
        <v>4922</v>
      </c>
      <c r="B278" s="25" t="s">
        <v>4918</v>
      </c>
      <c r="C278" s="36" t="s">
        <v>5219</v>
      </c>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row>
    <row r="279">
      <c r="A279" s="25" t="s">
        <v>4922</v>
      </c>
      <c r="B279" s="25" t="s">
        <v>4891</v>
      </c>
      <c r="C279" s="36" t="s">
        <v>5220</v>
      </c>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row>
    <row r="280">
      <c r="A280" s="25" t="s">
        <v>4922</v>
      </c>
      <c r="B280" s="25" t="s">
        <v>4900</v>
      </c>
      <c r="C280" s="36" t="s">
        <v>5221</v>
      </c>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row>
    <row r="281">
      <c r="A281" s="25" t="s">
        <v>4922</v>
      </c>
      <c r="B281" s="25" t="s">
        <v>5222</v>
      </c>
      <c r="C281" s="36" t="s">
        <v>5223</v>
      </c>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row>
    <row r="282">
      <c r="A282" s="25" t="s">
        <v>4922</v>
      </c>
      <c r="B282" s="25" t="s">
        <v>4985</v>
      </c>
      <c r="C282" s="36" t="s">
        <v>5224</v>
      </c>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row>
    <row r="283">
      <c r="A283" s="25" t="s">
        <v>4922</v>
      </c>
      <c r="B283" s="25" t="s">
        <v>5031</v>
      </c>
      <c r="C283" s="36" t="s">
        <v>5225</v>
      </c>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row>
    <row r="284">
      <c r="A284" s="25" t="s">
        <v>4922</v>
      </c>
      <c r="B284" s="25" t="s">
        <v>4909</v>
      </c>
      <c r="C284" s="36" t="s">
        <v>5226</v>
      </c>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row>
    <row r="285">
      <c r="A285" s="25" t="s">
        <v>4922</v>
      </c>
      <c r="B285" s="25" t="s">
        <v>4924</v>
      </c>
      <c r="C285" s="36" t="s">
        <v>5227</v>
      </c>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row>
    <row r="286">
      <c r="A286" s="25" t="s">
        <v>4922</v>
      </c>
      <c r="B286" s="25" t="s">
        <v>4963</v>
      </c>
      <c r="C286" s="36" t="s">
        <v>5228</v>
      </c>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row>
    <row r="287">
      <c r="A287" s="25" t="s">
        <v>4922</v>
      </c>
      <c r="B287" s="25" t="s">
        <v>4914</v>
      </c>
      <c r="C287" s="36" t="s">
        <v>5229</v>
      </c>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row>
    <row r="288">
      <c r="A288" s="25" t="s">
        <v>4922</v>
      </c>
      <c r="B288" s="25" t="s">
        <v>4909</v>
      </c>
      <c r="C288" s="36" t="s">
        <v>5230</v>
      </c>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row>
    <row r="289">
      <c r="A289" s="25" t="s">
        <v>4922</v>
      </c>
      <c r="B289" s="25" t="s">
        <v>4891</v>
      </c>
      <c r="C289" s="36" t="s">
        <v>5231</v>
      </c>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row>
    <row r="290">
      <c r="A290" s="25" t="s">
        <v>4922</v>
      </c>
      <c r="B290" s="25" t="s">
        <v>4900</v>
      </c>
      <c r="C290" s="36" t="s">
        <v>5232</v>
      </c>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row>
    <row r="291">
      <c r="A291" s="25" t="s">
        <v>4922</v>
      </c>
      <c r="B291" s="25" t="s">
        <v>4930</v>
      </c>
      <c r="C291" s="36" t="s">
        <v>5233</v>
      </c>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row>
    <row r="292">
      <c r="A292" s="25" t="s">
        <v>4922</v>
      </c>
      <c r="B292" s="25" t="s">
        <v>4909</v>
      </c>
      <c r="C292" s="36" t="s">
        <v>5234</v>
      </c>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row>
    <row r="293">
      <c r="A293" s="25" t="s">
        <v>4922</v>
      </c>
      <c r="B293" s="25" t="s">
        <v>4891</v>
      </c>
      <c r="C293" s="36" t="s">
        <v>5235</v>
      </c>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row>
    <row r="294">
      <c r="A294" s="25" t="s">
        <v>4922</v>
      </c>
      <c r="B294" s="25" t="s">
        <v>4985</v>
      </c>
      <c r="C294" s="36" t="s">
        <v>5236</v>
      </c>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row>
    <row r="295">
      <c r="A295" s="25" t="s">
        <v>4922</v>
      </c>
      <c r="B295" s="25" t="s">
        <v>4909</v>
      </c>
      <c r="C295" s="36" t="s">
        <v>5237</v>
      </c>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row>
    <row r="296">
      <c r="A296" s="25" t="s">
        <v>4922</v>
      </c>
      <c r="B296" s="25" t="s">
        <v>5124</v>
      </c>
      <c r="C296" s="36" t="s">
        <v>5238</v>
      </c>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row>
    <row r="297">
      <c r="A297" s="25" t="s">
        <v>4922</v>
      </c>
      <c r="B297" s="25" t="s">
        <v>5239</v>
      </c>
      <c r="C297" s="36" t="s">
        <v>5240</v>
      </c>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row>
    <row r="298">
      <c r="A298" s="25" t="s">
        <v>4922</v>
      </c>
      <c r="B298" s="25" t="s">
        <v>4938</v>
      </c>
      <c r="C298" s="36" t="s">
        <v>5241</v>
      </c>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row>
    <row r="299">
      <c r="A299" s="25" t="s">
        <v>4922</v>
      </c>
      <c r="B299" s="25" t="s">
        <v>4938</v>
      </c>
      <c r="C299" s="36" t="s">
        <v>5242</v>
      </c>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row>
    <row r="300">
      <c r="A300" s="25" t="s">
        <v>4922</v>
      </c>
      <c r="B300" s="25" t="s">
        <v>5090</v>
      </c>
      <c r="C300" s="36" t="s">
        <v>5243</v>
      </c>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row>
    <row r="301">
      <c r="A301" s="25" t="s">
        <v>4922</v>
      </c>
      <c r="B301" s="25" t="s">
        <v>4916</v>
      </c>
      <c r="C301" s="36" t="s">
        <v>5244</v>
      </c>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row>
    <row r="302">
      <c r="A302" s="25" t="s">
        <v>4922</v>
      </c>
      <c r="B302" s="25" t="s">
        <v>4938</v>
      </c>
      <c r="C302" s="36" t="s">
        <v>5245</v>
      </c>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row>
    <row r="303">
      <c r="A303" s="25" t="s">
        <v>4922</v>
      </c>
      <c r="B303" s="25" t="s">
        <v>4904</v>
      </c>
      <c r="C303" s="36" t="s">
        <v>5246</v>
      </c>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row>
    <row r="304">
      <c r="A304" s="25" t="s">
        <v>4922</v>
      </c>
      <c r="B304" s="25" t="s">
        <v>4909</v>
      </c>
      <c r="C304" s="36" t="s">
        <v>5247</v>
      </c>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row>
    <row r="305">
      <c r="A305" s="25" t="s">
        <v>4922</v>
      </c>
      <c r="B305" s="25" t="s">
        <v>4891</v>
      </c>
      <c r="C305" s="36" t="s">
        <v>5248</v>
      </c>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row>
    <row r="306">
      <c r="A306" s="25" t="s">
        <v>4922</v>
      </c>
      <c r="B306" s="25" t="s">
        <v>4904</v>
      </c>
      <c r="C306" s="36" t="s">
        <v>5249</v>
      </c>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row>
    <row r="307">
      <c r="A307" s="25" t="s">
        <v>4922</v>
      </c>
      <c r="B307" s="25" t="s">
        <v>4900</v>
      </c>
      <c r="C307" s="36" t="s">
        <v>5250</v>
      </c>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row>
    <row r="308">
      <c r="A308" s="25" t="s">
        <v>4922</v>
      </c>
      <c r="B308" s="25" t="s">
        <v>4938</v>
      </c>
      <c r="C308" s="36" t="s">
        <v>5251</v>
      </c>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row>
    <row r="309">
      <c r="A309" s="25" t="s">
        <v>4922</v>
      </c>
      <c r="B309" s="25" t="s">
        <v>4938</v>
      </c>
      <c r="C309" s="36" t="s">
        <v>5252</v>
      </c>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row>
    <row r="310">
      <c r="A310" s="25" t="s">
        <v>4922</v>
      </c>
      <c r="B310" s="25" t="s">
        <v>4938</v>
      </c>
      <c r="C310" s="36" t="s">
        <v>5253</v>
      </c>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row>
    <row r="311">
      <c r="A311" s="25" t="s">
        <v>4922</v>
      </c>
      <c r="B311" s="25" t="s">
        <v>4891</v>
      </c>
      <c r="C311" s="36" t="s">
        <v>5254</v>
      </c>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row>
    <row r="312">
      <c r="A312" s="25" t="s">
        <v>4922</v>
      </c>
      <c r="B312" s="25" t="s">
        <v>4930</v>
      </c>
      <c r="C312" s="36" t="s">
        <v>5255</v>
      </c>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row>
    <row r="313">
      <c r="A313" s="25" t="s">
        <v>4922</v>
      </c>
      <c r="B313" s="25" t="s">
        <v>4909</v>
      </c>
      <c r="C313" s="36" t="s">
        <v>5256</v>
      </c>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row>
    <row r="314">
      <c r="A314" s="25" t="s">
        <v>4922</v>
      </c>
      <c r="B314" s="25" t="s">
        <v>4938</v>
      </c>
      <c r="C314" s="36" t="s">
        <v>5257</v>
      </c>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row>
    <row r="315">
      <c r="A315" s="25" t="s">
        <v>4922</v>
      </c>
      <c r="B315" s="25" t="s">
        <v>4891</v>
      </c>
      <c r="C315" s="36" t="s">
        <v>5258</v>
      </c>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row>
    <row r="316">
      <c r="A316" s="25" t="s">
        <v>4922</v>
      </c>
      <c r="B316" s="25" t="s">
        <v>4909</v>
      </c>
      <c r="C316" s="36" t="s">
        <v>5259</v>
      </c>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row>
    <row r="317">
      <c r="A317" s="25" t="s">
        <v>4922</v>
      </c>
      <c r="B317" s="25" t="s">
        <v>4909</v>
      </c>
      <c r="C317" s="36" t="s">
        <v>5260</v>
      </c>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row>
    <row r="318">
      <c r="A318" s="25" t="s">
        <v>4922</v>
      </c>
      <c r="B318" s="25" t="s">
        <v>4930</v>
      </c>
      <c r="C318" s="36" t="s">
        <v>5261</v>
      </c>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row>
    <row r="319">
      <c r="A319" s="25" t="s">
        <v>4922</v>
      </c>
      <c r="B319" s="25" t="s">
        <v>4916</v>
      </c>
      <c r="C319" s="36" t="s">
        <v>5262</v>
      </c>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row>
    <row r="320">
      <c r="A320" s="25" t="s">
        <v>4922</v>
      </c>
      <c r="B320" s="25" t="s">
        <v>4938</v>
      </c>
      <c r="C320" s="36" t="s">
        <v>5263</v>
      </c>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row>
    <row r="321">
      <c r="A321" s="25" t="s">
        <v>4922</v>
      </c>
      <c r="B321" s="25" t="s">
        <v>5012</v>
      </c>
      <c r="C321" s="36" t="s">
        <v>5264</v>
      </c>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row>
    <row r="322">
      <c r="A322" s="25" t="s">
        <v>4922</v>
      </c>
      <c r="B322" s="25" t="s">
        <v>4891</v>
      </c>
      <c r="C322" s="36" t="s">
        <v>5265</v>
      </c>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row>
    <row r="323">
      <c r="A323" s="25" t="s">
        <v>4922</v>
      </c>
      <c r="B323" s="25" t="s">
        <v>4916</v>
      </c>
      <c r="C323" s="36" t="s">
        <v>5266</v>
      </c>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row>
    <row r="324">
      <c r="A324" s="25" t="s">
        <v>4922</v>
      </c>
      <c r="B324" s="25" t="s">
        <v>4963</v>
      </c>
      <c r="C324" s="36" t="s">
        <v>5267</v>
      </c>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row>
    <row r="325">
      <c r="A325" s="25" t="s">
        <v>4922</v>
      </c>
      <c r="B325" s="25" t="s">
        <v>4930</v>
      </c>
      <c r="C325" s="36" t="s">
        <v>5268</v>
      </c>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row>
    <row r="326">
      <c r="A326" s="25" t="s">
        <v>4922</v>
      </c>
      <c r="B326" s="25" t="s">
        <v>4906</v>
      </c>
      <c r="C326" s="36" t="s">
        <v>5269</v>
      </c>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row>
    <row r="327">
      <c r="A327" s="25" t="s">
        <v>4922</v>
      </c>
      <c r="B327" s="25" t="s">
        <v>4909</v>
      </c>
      <c r="C327" s="36" t="s">
        <v>5270</v>
      </c>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row>
    <row r="328">
      <c r="A328" s="25" t="s">
        <v>4922</v>
      </c>
      <c r="B328" s="25" t="s">
        <v>4963</v>
      </c>
      <c r="C328" s="36" t="s">
        <v>5271</v>
      </c>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row>
    <row r="329">
      <c r="A329" s="25" t="s">
        <v>4922</v>
      </c>
      <c r="B329" s="25" t="s">
        <v>4963</v>
      </c>
      <c r="C329" s="36" t="s">
        <v>5272</v>
      </c>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row>
    <row r="330">
      <c r="A330" s="25" t="s">
        <v>4922</v>
      </c>
      <c r="B330" s="25" t="s">
        <v>4963</v>
      </c>
      <c r="C330" s="36" t="s">
        <v>5273</v>
      </c>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row>
    <row r="331">
      <c r="A331" s="25" t="s">
        <v>4922</v>
      </c>
      <c r="B331" s="25" t="s">
        <v>4963</v>
      </c>
      <c r="C331" s="36" t="s">
        <v>5274</v>
      </c>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row>
    <row r="332">
      <c r="A332" s="25" t="s">
        <v>4922</v>
      </c>
      <c r="B332" s="25" t="s">
        <v>4930</v>
      </c>
      <c r="C332" s="36" t="s">
        <v>5275</v>
      </c>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row>
    <row r="333">
      <c r="A333" s="25" t="s">
        <v>4922</v>
      </c>
      <c r="B333" s="25" t="s">
        <v>4930</v>
      </c>
      <c r="C333" s="36" t="s">
        <v>5276</v>
      </c>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row>
    <row r="334">
      <c r="A334" s="25" t="s">
        <v>4922</v>
      </c>
      <c r="B334" s="25" t="s">
        <v>5016</v>
      </c>
      <c r="C334" s="36" t="s">
        <v>5277</v>
      </c>
      <c r="D334" s="26"/>
      <c r="E334" s="26"/>
      <c r="F334" s="26"/>
      <c r="G334" s="25"/>
      <c r="H334" s="26"/>
      <c r="I334" s="26"/>
      <c r="J334" s="26"/>
      <c r="K334" s="26"/>
      <c r="L334" s="26"/>
      <c r="M334" s="26"/>
      <c r="N334" s="26"/>
      <c r="O334" s="26"/>
      <c r="P334" s="26"/>
      <c r="Q334" s="26"/>
      <c r="R334" s="26"/>
      <c r="S334" s="26"/>
      <c r="T334" s="26"/>
      <c r="U334" s="26"/>
      <c r="V334" s="26"/>
      <c r="W334" s="26"/>
      <c r="X334" s="26"/>
      <c r="Y334" s="26"/>
      <c r="Z334" s="26"/>
      <c r="AA334" s="26"/>
    </row>
    <row r="335">
      <c r="A335" s="25" t="s">
        <v>4922</v>
      </c>
      <c r="B335" s="25" t="s">
        <v>4891</v>
      </c>
      <c r="C335" s="36" t="s">
        <v>5278</v>
      </c>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row>
    <row r="336">
      <c r="A336" s="25" t="s">
        <v>4922</v>
      </c>
      <c r="B336" s="25" t="s">
        <v>4891</v>
      </c>
      <c r="C336" s="36" t="s">
        <v>5279</v>
      </c>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row>
    <row r="337">
      <c r="A337" s="25" t="s">
        <v>4922</v>
      </c>
      <c r="B337" s="25" t="s">
        <v>5001</v>
      </c>
      <c r="C337" s="36" t="s">
        <v>5280</v>
      </c>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row>
    <row r="338">
      <c r="A338" s="25" t="s">
        <v>5281</v>
      </c>
      <c r="B338" s="25" t="s">
        <v>4906</v>
      </c>
      <c r="C338" s="36" t="s">
        <v>5282</v>
      </c>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row>
    <row r="339">
      <c r="A339" s="25" t="s">
        <v>5281</v>
      </c>
      <c r="B339" s="25" t="s">
        <v>5283</v>
      </c>
      <c r="C339" s="36" t="s">
        <v>5284</v>
      </c>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row>
    <row r="340">
      <c r="A340" s="26"/>
      <c r="B340" s="26"/>
      <c r="C340" s="36" t="s">
        <v>5285</v>
      </c>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row>
    <row r="341">
      <c r="A341" s="26"/>
      <c r="B341" s="26"/>
      <c r="C341" s="36" t="s">
        <v>4884</v>
      </c>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row>
    <row r="342">
      <c r="A342" s="26"/>
      <c r="B342" s="26"/>
      <c r="C342" s="36" t="s">
        <v>5285</v>
      </c>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row>
    <row r="343">
      <c r="A343" s="26"/>
      <c r="B343" s="26"/>
      <c r="C343" s="36" t="s">
        <v>5286</v>
      </c>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row>
    <row r="344">
      <c r="A344" s="26"/>
      <c r="B344" s="26"/>
      <c r="C344" s="36" t="s">
        <v>5287</v>
      </c>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row>
    <row r="345">
      <c r="A345" s="26"/>
      <c r="B345" s="26"/>
      <c r="C345" s="36" t="s">
        <v>5288</v>
      </c>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row>
    <row r="346">
      <c r="A346" s="25"/>
      <c r="B346" s="26"/>
      <c r="C346" s="36" t="s">
        <v>5289</v>
      </c>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row>
    <row r="347">
      <c r="A347" s="26"/>
      <c r="B347" s="26"/>
      <c r="C347" s="36" t="s">
        <v>5290</v>
      </c>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row>
    <row r="348">
      <c r="A348" s="25"/>
      <c r="B348" s="26"/>
      <c r="C348" s="36" t="s">
        <v>5291</v>
      </c>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row>
    <row r="349">
      <c r="A349" s="26"/>
      <c r="B349" s="26"/>
      <c r="C349" s="36" t="s">
        <v>139</v>
      </c>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row>
    <row r="350">
      <c r="A350" s="25"/>
      <c r="B350" s="26"/>
      <c r="C350" s="36" t="s">
        <v>5292</v>
      </c>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row>
    <row r="351">
      <c r="A351" s="25"/>
      <c r="B351" s="26"/>
      <c r="C351" s="36" t="s">
        <v>5293</v>
      </c>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row>
    <row r="352">
      <c r="A352" s="26"/>
      <c r="B352" s="26"/>
      <c r="C352" s="36" t="s">
        <v>5294</v>
      </c>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row>
    <row r="353">
      <c r="A353" s="26"/>
      <c r="B353" s="26"/>
      <c r="C353" s="36" t="s">
        <v>5295</v>
      </c>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row>
    <row r="354">
      <c r="A354" s="25"/>
      <c r="B354" s="26"/>
      <c r="C354" s="36" t="s">
        <v>5285</v>
      </c>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row>
    <row r="355">
      <c r="A355" s="25"/>
      <c r="B355" s="26"/>
      <c r="C355" s="36" t="s">
        <v>5296</v>
      </c>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row>
    <row r="356">
      <c r="A356" s="26"/>
      <c r="B356" s="26"/>
      <c r="C356" s="36" t="s">
        <v>139</v>
      </c>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row>
    <row r="357">
      <c r="A357" s="26"/>
      <c r="B357" s="26"/>
      <c r="C357" s="36" t="s">
        <v>5297</v>
      </c>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row>
    <row r="358">
      <c r="A358" s="25"/>
      <c r="B358" s="26"/>
      <c r="C358" s="36" t="s">
        <v>747</v>
      </c>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row>
    <row r="359">
      <c r="A359" s="25"/>
      <c r="B359" s="26"/>
      <c r="C359" s="36" t="s">
        <v>5298</v>
      </c>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row>
    <row r="360">
      <c r="A360" s="26"/>
      <c r="B360" s="26"/>
      <c r="C360" s="36" t="s">
        <v>5299</v>
      </c>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row>
    <row r="361">
      <c r="A361" s="26"/>
      <c r="B361" s="26"/>
      <c r="C361" s="36" t="s">
        <v>5300</v>
      </c>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row>
    <row r="362">
      <c r="A362" s="26"/>
      <c r="B362" s="26"/>
      <c r="C362" s="36" t="s">
        <v>5301</v>
      </c>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row>
    <row r="363">
      <c r="A363" s="26"/>
      <c r="B363" s="26"/>
      <c r="C363" s="36" t="s">
        <v>5301</v>
      </c>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row>
    <row r="364">
      <c r="A364" s="26"/>
      <c r="B364" s="26"/>
      <c r="C364" s="36" t="s">
        <v>747</v>
      </c>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row>
    <row r="365">
      <c r="A365" s="26"/>
      <c r="B365" s="26"/>
      <c r="C365" s="36" t="s">
        <v>5302</v>
      </c>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row>
    <row r="366">
      <c r="A366" s="26"/>
      <c r="B366" s="26"/>
      <c r="C366" s="36" t="s">
        <v>5292</v>
      </c>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row>
    <row r="367">
      <c r="A367" s="25"/>
      <c r="B367" s="26"/>
      <c r="C367" s="36" t="s">
        <v>336</v>
      </c>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row>
    <row r="368">
      <c r="A368" s="26"/>
      <c r="B368" s="26"/>
      <c r="C368" s="36" t="s">
        <v>748</v>
      </c>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row>
    <row r="369">
      <c r="A369" s="26"/>
      <c r="B369" s="26"/>
      <c r="C369" s="36" t="s">
        <v>143</v>
      </c>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row>
    <row r="370">
      <c r="A370" s="26"/>
      <c r="B370" s="26"/>
      <c r="C370" s="36" t="s">
        <v>5303</v>
      </c>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row>
    <row r="371">
      <c r="A371" s="26"/>
      <c r="B371" s="26"/>
      <c r="C371" s="36" t="s">
        <v>143</v>
      </c>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row>
    <row r="372">
      <c r="A372" s="26"/>
      <c r="B372" s="26"/>
      <c r="C372" s="36" t="s">
        <v>143</v>
      </c>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row>
    <row r="373">
      <c r="A373" s="26"/>
      <c r="B373" s="26"/>
      <c r="C373" s="36" t="s">
        <v>143</v>
      </c>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row>
    <row r="374">
      <c r="A374" s="26"/>
      <c r="B374" s="26"/>
      <c r="C374" s="36" t="s">
        <v>5304</v>
      </c>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row>
    <row r="375">
      <c r="A375" s="26"/>
      <c r="B375" s="26"/>
      <c r="C375" s="3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row>
    <row r="376">
      <c r="A376" s="26"/>
      <c r="B376" s="26"/>
      <c r="C376" s="3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row>
    <row r="377">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row>
    <row r="378">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row>
    <row r="379">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row>
    <row r="380">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row>
    <row r="38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row>
    <row r="382">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row>
    <row r="383">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row>
    <row r="384">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row>
    <row r="385">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row>
    <row r="386">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row>
    <row r="387">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row>
    <row r="388">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row>
    <row r="389">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row>
    <row r="390">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row>
    <row r="39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row>
    <row r="392">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row>
    <row r="393">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row>
    <row r="394">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row>
    <row r="395">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row>
    <row r="396">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row>
    <row r="397">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row>
    <row r="398">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row>
    <row r="399">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row>
    <row r="400">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row>
    <row r="40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row>
    <row r="402">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row>
    <row r="403">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row>
    <row r="404">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row>
    <row r="40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row>
    <row r="406">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row>
    <row r="407">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row>
    <row r="408">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row>
    <row r="409">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row>
    <row r="410">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row>
    <row r="41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row>
    <row r="412">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row>
    <row r="413">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row>
    <row r="414">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row>
    <row r="41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row>
    <row r="416">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row>
    <row r="417">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row>
    <row r="418">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row>
    <row r="419">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row>
    <row r="420">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row>
    <row r="42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row>
    <row r="422">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row>
    <row r="423">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row>
    <row r="424">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row>
    <row r="425">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row>
    <row r="426">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row>
    <row r="427">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row>
    <row r="428">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row>
    <row r="429">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row>
    <row r="430">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row>
    <row r="43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row>
    <row r="432">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row>
    <row r="433">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row>
    <row r="434">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row>
    <row r="43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row>
    <row r="436">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row>
    <row r="437">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row>
    <row r="438">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row>
    <row r="439">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row>
    <row r="440">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row>
    <row r="44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row>
    <row r="442">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row>
    <row r="443">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row>
    <row r="444">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row>
    <row r="445">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row>
    <row r="446">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row>
    <row r="447">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row>
    <row r="448">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row>
    <row r="449">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row>
    <row r="450">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row>
    <row r="45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row>
    <row r="452">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row>
    <row r="453">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row>
    <row r="454">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row>
    <row r="455">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row>
    <row r="456">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row>
    <row r="457">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row>
    <row r="458">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row>
    <row r="459">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row>
    <row r="460">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row>
    <row r="46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row>
    <row r="462">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row>
    <row r="463">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row>
    <row r="464">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row>
    <row r="465">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row>
    <row r="466">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row>
    <row r="467">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row>
    <row r="468">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row>
    <row r="469">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row>
    <row r="470">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row>
    <row r="47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row>
    <row r="472">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row>
    <row r="473">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row>
    <row r="474">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row>
    <row r="475">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row>
    <row r="476">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row>
    <row r="477">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row>
    <row r="478">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row>
    <row r="479">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row>
    <row r="480">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row>
    <row r="48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row>
    <row r="482">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row>
    <row r="483">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row>
    <row r="484">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row>
    <row r="485">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row>
    <row r="486">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row>
    <row r="487">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row>
    <row r="488">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row>
    <row r="489">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row>
    <row r="490">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row>
    <row r="49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row>
    <row r="492">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row>
    <row r="493">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row>
    <row r="494">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row>
    <row r="495">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row>
    <row r="496">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row>
    <row r="497">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row>
    <row r="498">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row>
    <row r="499">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row>
    <row r="500">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row>
    <row r="50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row>
    <row r="502">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row>
    <row r="503">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row>
    <row r="504">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row>
    <row r="505">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row>
    <row r="506">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row>
    <row r="507">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row>
    <row r="508">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row>
    <row r="509">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row>
    <row r="510">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row>
    <row r="51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row>
    <row r="512">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row>
    <row r="513">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row>
    <row r="514">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row>
    <row r="515">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row>
    <row r="516">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row>
    <row r="517">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row>
    <row r="518">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row>
    <row r="519">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row>
    <row r="520">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row>
    <row r="52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row>
    <row r="522">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row>
    <row r="523">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row>
    <row r="524">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row>
    <row r="525">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row>
    <row r="526">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row>
    <row r="527">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row>
    <row r="528">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row>
    <row r="529">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row>
    <row r="530">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row>
    <row r="53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row>
    <row r="532">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row>
    <row r="533">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row>
    <row r="534">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row>
    <row r="535">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row>
    <row r="536">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row>
    <row r="537">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row>
    <row r="538">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row>
    <row r="539">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row>
    <row r="540">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row>
    <row r="54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row>
    <row r="542">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row>
    <row r="543">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row>
    <row r="544">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row>
    <row r="545">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row>
    <row r="546">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row>
    <row r="547">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row>
    <row r="548">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row>
    <row r="549">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row>
    <row r="550">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row>
    <row r="55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row>
    <row r="552">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row>
    <row r="553">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row>
    <row r="554">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row>
    <row r="555">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row>
    <row r="556">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row>
    <row r="557">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row>
    <row r="558">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row>
    <row r="559">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row>
    <row r="560">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row>
    <row r="56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row>
    <row r="562">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row>
    <row r="563">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row>
    <row r="564">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row>
    <row r="56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row>
    <row r="566">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row>
    <row r="567">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row>
    <row r="568">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row>
    <row r="569">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row>
    <row r="570">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row>
    <row r="57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row>
    <row r="572">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row>
    <row r="573">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row>
    <row r="574">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row>
    <row r="575">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row>
    <row r="576">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row>
    <row r="577">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row>
    <row r="578">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row>
    <row r="579">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row>
    <row r="580">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row>
    <row r="58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row>
    <row r="582">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row>
    <row r="583">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row>
    <row r="584">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row>
    <row r="585">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row>
    <row r="586">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row>
    <row r="587">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row>
    <row r="588">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row>
    <row r="589">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row>
    <row r="590">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row>
    <row r="59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row>
    <row r="592">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row>
    <row r="593">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row>
    <row r="594">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row>
    <row r="595">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row>
    <row r="596">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row>
    <row r="597">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row>
    <row r="598">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row>
    <row r="599">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row>
    <row r="600">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row>
    <row r="60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row>
    <row r="602">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row>
    <row r="603">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row>
    <row r="604">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row>
    <row r="605">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row>
    <row r="606">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row>
    <row r="607">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row>
    <row r="608">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row>
    <row r="609">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row>
    <row r="610">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row>
    <row r="61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row>
    <row r="612">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c r="AA612" s="26"/>
    </row>
    <row r="613">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row>
    <row r="614">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c r="AA614" s="26"/>
    </row>
    <row r="615">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row>
    <row r="616">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row>
    <row r="617">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row>
    <row r="618">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row>
    <row r="619">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row>
    <row r="620">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row>
    <row r="62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row>
    <row r="622">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row>
    <row r="623">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row>
    <row r="624">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row>
    <row r="625">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row>
    <row r="626">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row>
    <row r="627">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row>
    <row r="628">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row>
    <row r="629">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row>
    <row r="630">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row>
    <row r="63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row>
    <row r="632">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row>
    <row r="633">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row>
    <row r="634">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row>
    <row r="635">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row>
    <row r="636">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row>
    <row r="637">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row>
    <row r="638">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row>
    <row r="639">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row>
    <row r="640">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c r="AA640" s="26"/>
    </row>
    <row r="64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c r="AA641" s="26"/>
    </row>
    <row r="642">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c r="AA642" s="26"/>
    </row>
    <row r="643">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row>
    <row r="644">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row>
    <row r="645">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row>
    <row r="646">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row>
    <row r="647">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row>
    <row r="648">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row>
    <row r="649">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c r="AA649" s="26"/>
    </row>
    <row r="650">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c r="AA650" s="26"/>
    </row>
    <row r="65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c r="AA651" s="26"/>
    </row>
    <row r="652">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c r="AA652" s="26"/>
    </row>
    <row r="653">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row>
    <row r="654">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row>
    <row r="655">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c r="AA655" s="26"/>
    </row>
    <row r="656">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c r="AA656" s="26"/>
    </row>
    <row r="657">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c r="AA657" s="26"/>
    </row>
    <row r="658">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c r="AA658" s="26"/>
    </row>
    <row r="659">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c r="AA659" s="26"/>
    </row>
    <row r="660">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c r="AA660" s="26"/>
    </row>
    <row r="66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c r="AA661" s="26"/>
    </row>
    <row r="662">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c r="AA662" s="26"/>
    </row>
    <row r="663">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c r="AA663" s="26"/>
    </row>
    <row r="664">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row>
    <row r="665">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row>
    <row r="666">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row>
    <row r="667">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c r="AA667" s="26"/>
    </row>
    <row r="668">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c r="AA668" s="26"/>
    </row>
    <row r="669">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c r="AA669" s="26"/>
    </row>
    <row r="670">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row>
    <row r="67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c r="AA671" s="26"/>
    </row>
    <row r="672">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c r="AA672" s="26"/>
    </row>
    <row r="673">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c r="AA673" s="26"/>
    </row>
    <row r="674">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c r="AA674" s="26"/>
    </row>
    <row r="675">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c r="AA675" s="26"/>
    </row>
    <row r="676">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c r="AA676" s="26"/>
    </row>
    <row r="677">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row>
    <row r="678">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row>
    <row r="679">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c r="AA679" s="26"/>
    </row>
    <row r="680">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c r="AA680" s="26"/>
    </row>
    <row r="68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c r="AA681" s="26"/>
    </row>
    <row r="682">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c r="AA682" s="26"/>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12.0"/>
    <col customWidth="1" min="2" max="2" width="91.71"/>
  </cols>
  <sheetData>
    <row r="1">
      <c r="A1" s="65" t="s">
        <v>0</v>
      </c>
      <c r="B1" s="69" t="s">
        <v>5305</v>
      </c>
      <c r="C1" s="65"/>
      <c r="D1" s="70"/>
      <c r="E1" s="65"/>
      <c r="F1" s="65"/>
      <c r="G1" s="65"/>
      <c r="H1" s="65"/>
      <c r="I1" s="65"/>
      <c r="J1" s="65"/>
      <c r="K1" s="65"/>
      <c r="L1" s="65"/>
      <c r="M1" s="65"/>
      <c r="N1" s="65"/>
      <c r="O1" s="65"/>
      <c r="P1" s="65"/>
      <c r="Q1" s="65"/>
      <c r="R1" s="65"/>
      <c r="S1" s="65"/>
      <c r="T1" s="65"/>
      <c r="U1" s="65"/>
      <c r="V1" s="65"/>
      <c r="W1" s="65"/>
      <c r="X1" s="65"/>
      <c r="Y1" s="65"/>
      <c r="Z1" s="65"/>
    </row>
    <row r="2">
      <c r="A2" s="35">
        <v>1.0</v>
      </c>
      <c r="B2" s="36" t="s">
        <v>5306</v>
      </c>
      <c r="C2" s="34"/>
      <c r="D2" s="34"/>
      <c r="E2" s="34"/>
      <c r="F2" s="34"/>
      <c r="G2" s="34"/>
      <c r="H2" s="34"/>
      <c r="I2" s="34"/>
      <c r="J2" s="34"/>
      <c r="K2" s="34"/>
      <c r="L2" s="34"/>
      <c r="M2" s="34"/>
      <c r="N2" s="34"/>
      <c r="O2" s="34"/>
      <c r="P2" s="34"/>
      <c r="Q2" s="34"/>
      <c r="R2" s="34"/>
      <c r="S2" s="34"/>
      <c r="T2" s="34"/>
      <c r="U2" s="34"/>
      <c r="V2" s="34"/>
      <c r="W2" s="34"/>
      <c r="X2" s="34"/>
      <c r="Y2" s="34"/>
      <c r="Z2" s="34"/>
    </row>
    <row r="3">
      <c r="A3" s="35">
        <v>1.0</v>
      </c>
      <c r="B3" s="36" t="s">
        <v>5307</v>
      </c>
      <c r="C3" s="34"/>
      <c r="D3" s="34"/>
      <c r="E3" s="34"/>
      <c r="F3" s="34"/>
      <c r="G3" s="34"/>
      <c r="H3" s="34"/>
      <c r="I3" s="34"/>
      <c r="J3" s="34"/>
      <c r="K3" s="34"/>
      <c r="L3" s="34"/>
      <c r="M3" s="34"/>
      <c r="N3" s="34"/>
      <c r="O3" s="34"/>
      <c r="P3" s="34"/>
      <c r="Q3" s="34"/>
      <c r="R3" s="34"/>
      <c r="S3" s="34"/>
      <c r="T3" s="34"/>
      <c r="U3" s="34"/>
      <c r="V3" s="34"/>
      <c r="W3" s="34"/>
      <c r="X3" s="34"/>
      <c r="Y3" s="34"/>
      <c r="Z3" s="34"/>
    </row>
    <row r="4">
      <c r="A4" s="35">
        <v>1.0</v>
      </c>
      <c r="B4" s="36" t="s">
        <v>5308</v>
      </c>
      <c r="C4" s="34"/>
      <c r="D4" s="34"/>
      <c r="E4" s="34"/>
      <c r="F4" s="34"/>
      <c r="G4" s="34"/>
      <c r="H4" s="34"/>
      <c r="I4" s="34"/>
      <c r="J4" s="34"/>
      <c r="K4" s="34"/>
      <c r="L4" s="34"/>
      <c r="M4" s="34"/>
      <c r="N4" s="34"/>
      <c r="O4" s="34"/>
      <c r="P4" s="34"/>
      <c r="Q4" s="34"/>
      <c r="R4" s="34"/>
      <c r="S4" s="34"/>
      <c r="T4" s="34"/>
      <c r="U4" s="34"/>
      <c r="V4" s="34"/>
      <c r="W4" s="34"/>
      <c r="X4" s="34"/>
      <c r="Y4" s="34"/>
      <c r="Z4" s="34"/>
    </row>
    <row r="5">
      <c r="A5" s="35">
        <v>1.0</v>
      </c>
      <c r="B5" s="36" t="s">
        <v>5309</v>
      </c>
      <c r="C5" s="34"/>
      <c r="D5" s="34"/>
      <c r="E5" s="34"/>
      <c r="F5" s="34"/>
      <c r="G5" s="34"/>
      <c r="H5" s="34"/>
      <c r="I5" s="34"/>
      <c r="J5" s="34"/>
      <c r="K5" s="34"/>
      <c r="L5" s="34"/>
      <c r="M5" s="34"/>
      <c r="N5" s="34"/>
      <c r="O5" s="34"/>
      <c r="P5" s="34"/>
      <c r="Q5" s="34"/>
      <c r="R5" s="34"/>
      <c r="S5" s="34"/>
      <c r="T5" s="34"/>
      <c r="U5" s="34"/>
      <c r="V5" s="34"/>
      <c r="W5" s="34"/>
      <c r="X5" s="34"/>
      <c r="Y5" s="34"/>
      <c r="Z5" s="34"/>
    </row>
    <row r="6">
      <c r="A6" s="31">
        <v>1.0</v>
      </c>
      <c r="B6" s="36" t="s">
        <v>5310</v>
      </c>
      <c r="C6" s="34"/>
      <c r="D6" s="34"/>
      <c r="E6" s="34"/>
      <c r="F6" s="34"/>
      <c r="G6" s="34"/>
      <c r="H6" s="34"/>
      <c r="I6" s="34"/>
      <c r="J6" s="34"/>
      <c r="K6" s="34"/>
      <c r="L6" s="34"/>
      <c r="M6" s="34"/>
      <c r="N6" s="34"/>
      <c r="O6" s="34"/>
      <c r="P6" s="34"/>
      <c r="Q6" s="34"/>
      <c r="R6" s="34"/>
      <c r="S6" s="34"/>
      <c r="T6" s="34"/>
      <c r="U6" s="34"/>
      <c r="V6" s="34"/>
      <c r="W6" s="34"/>
      <c r="X6" s="34"/>
      <c r="Y6" s="34"/>
      <c r="Z6" s="34"/>
    </row>
    <row r="7">
      <c r="A7" s="35">
        <v>1.0</v>
      </c>
      <c r="B7" s="36" t="s">
        <v>5311</v>
      </c>
      <c r="C7" s="34"/>
      <c r="D7" s="34"/>
      <c r="E7" s="34"/>
      <c r="F7" s="34"/>
      <c r="G7" s="34"/>
      <c r="H7" s="34"/>
      <c r="I7" s="34"/>
      <c r="J7" s="34"/>
      <c r="K7" s="34"/>
      <c r="L7" s="34"/>
      <c r="M7" s="34"/>
      <c r="N7" s="34"/>
      <c r="O7" s="34"/>
      <c r="P7" s="34"/>
      <c r="Q7" s="34"/>
      <c r="R7" s="34"/>
      <c r="S7" s="34"/>
      <c r="T7" s="34"/>
      <c r="U7" s="34"/>
      <c r="V7" s="34"/>
      <c r="W7" s="34"/>
      <c r="X7" s="34"/>
      <c r="Y7" s="34"/>
      <c r="Z7" s="34"/>
    </row>
    <row r="8">
      <c r="A8" s="35">
        <v>1.0</v>
      </c>
      <c r="B8" s="36" t="s">
        <v>5312</v>
      </c>
      <c r="C8" s="34"/>
      <c r="D8" s="34"/>
      <c r="E8" s="34"/>
      <c r="F8" s="34"/>
      <c r="G8" s="34"/>
      <c r="H8" s="34"/>
      <c r="I8" s="34"/>
      <c r="J8" s="34"/>
      <c r="K8" s="34"/>
      <c r="L8" s="34"/>
      <c r="M8" s="34"/>
      <c r="N8" s="34"/>
      <c r="O8" s="34"/>
      <c r="P8" s="34"/>
      <c r="Q8" s="34"/>
      <c r="R8" s="34"/>
      <c r="S8" s="34"/>
      <c r="T8" s="34"/>
      <c r="U8" s="34"/>
      <c r="V8" s="34"/>
      <c r="W8" s="34"/>
      <c r="X8" s="34"/>
      <c r="Y8" s="34"/>
      <c r="Z8" s="34"/>
    </row>
    <row r="9">
      <c r="A9" s="35">
        <v>1.0</v>
      </c>
      <c r="B9" s="36" t="s">
        <v>5313</v>
      </c>
      <c r="C9" s="34"/>
      <c r="D9" s="34"/>
      <c r="E9" s="34"/>
      <c r="F9" s="34"/>
      <c r="G9" s="34"/>
      <c r="H9" s="34"/>
      <c r="I9" s="34"/>
      <c r="J9" s="34"/>
      <c r="K9" s="34"/>
      <c r="L9" s="34"/>
      <c r="M9" s="34"/>
      <c r="N9" s="34"/>
      <c r="O9" s="34"/>
      <c r="P9" s="34"/>
      <c r="Q9" s="34"/>
      <c r="R9" s="34"/>
      <c r="S9" s="34"/>
      <c r="T9" s="34"/>
      <c r="U9" s="34"/>
      <c r="V9" s="34"/>
      <c r="W9" s="34"/>
      <c r="X9" s="34"/>
      <c r="Y9" s="34"/>
      <c r="Z9" s="34"/>
    </row>
    <row r="10">
      <c r="A10" s="35">
        <v>1.0</v>
      </c>
      <c r="B10" s="36" t="s">
        <v>5314</v>
      </c>
      <c r="C10" s="34"/>
      <c r="D10" s="34"/>
      <c r="E10" s="34"/>
      <c r="F10" s="34"/>
      <c r="G10" s="34"/>
      <c r="H10" s="34"/>
      <c r="I10" s="34"/>
      <c r="J10" s="34"/>
      <c r="K10" s="34"/>
      <c r="L10" s="34"/>
      <c r="M10" s="34"/>
      <c r="N10" s="34"/>
      <c r="O10" s="34"/>
      <c r="P10" s="34"/>
      <c r="Q10" s="34"/>
      <c r="R10" s="34"/>
      <c r="S10" s="34"/>
      <c r="T10" s="34"/>
      <c r="U10" s="34"/>
      <c r="V10" s="34"/>
      <c r="W10" s="34"/>
      <c r="X10" s="34"/>
      <c r="Y10" s="34"/>
      <c r="Z10" s="34"/>
    </row>
    <row r="11">
      <c r="A11" s="35">
        <v>1.0</v>
      </c>
      <c r="B11" s="36" t="s">
        <v>5315</v>
      </c>
      <c r="C11" s="34"/>
      <c r="D11" s="34"/>
      <c r="E11" s="34"/>
      <c r="F11" s="34"/>
      <c r="G11" s="34"/>
      <c r="H11" s="34"/>
      <c r="I11" s="34"/>
      <c r="J11" s="34"/>
      <c r="K11" s="34"/>
      <c r="L11" s="34"/>
      <c r="M11" s="34"/>
      <c r="N11" s="34"/>
      <c r="O11" s="34"/>
      <c r="P11" s="34"/>
      <c r="Q11" s="34"/>
      <c r="R11" s="34"/>
      <c r="S11" s="34"/>
      <c r="T11" s="34"/>
      <c r="U11" s="34"/>
      <c r="V11" s="34"/>
      <c r="W11" s="34"/>
      <c r="X11" s="34"/>
      <c r="Y11" s="34"/>
      <c r="Z11" s="34"/>
    </row>
    <row r="12">
      <c r="A12" s="35">
        <v>1.0</v>
      </c>
      <c r="B12" s="36" t="s">
        <v>5316</v>
      </c>
      <c r="C12" s="34"/>
      <c r="D12" s="34"/>
      <c r="E12" s="34"/>
      <c r="F12" s="34"/>
      <c r="G12" s="34"/>
      <c r="H12" s="34"/>
      <c r="I12" s="34"/>
      <c r="J12" s="34"/>
      <c r="K12" s="34"/>
      <c r="L12" s="34"/>
      <c r="M12" s="34"/>
      <c r="N12" s="34"/>
      <c r="O12" s="34"/>
      <c r="P12" s="34"/>
      <c r="Q12" s="34"/>
      <c r="R12" s="34"/>
      <c r="S12" s="34"/>
      <c r="T12" s="34"/>
      <c r="U12" s="34"/>
      <c r="V12" s="34"/>
      <c r="W12" s="34"/>
      <c r="X12" s="34"/>
      <c r="Y12" s="34"/>
      <c r="Z12" s="34"/>
    </row>
    <row r="13">
      <c r="A13" s="35">
        <v>2.0</v>
      </c>
      <c r="B13" s="36" t="s">
        <v>5317</v>
      </c>
      <c r="C13" s="34"/>
      <c r="D13" s="34"/>
      <c r="E13" s="34"/>
      <c r="F13" s="34"/>
      <c r="G13" s="34"/>
      <c r="H13" s="34"/>
      <c r="I13" s="34"/>
      <c r="J13" s="34"/>
      <c r="K13" s="34"/>
      <c r="L13" s="34"/>
      <c r="M13" s="34"/>
      <c r="N13" s="34"/>
      <c r="O13" s="34"/>
      <c r="P13" s="34"/>
      <c r="Q13" s="34"/>
      <c r="R13" s="34"/>
      <c r="S13" s="34"/>
      <c r="T13" s="34"/>
      <c r="U13" s="34"/>
      <c r="V13" s="34"/>
      <c r="W13" s="34"/>
      <c r="X13" s="34"/>
      <c r="Y13" s="34"/>
      <c r="Z13" s="34"/>
    </row>
    <row r="14">
      <c r="A14" s="35">
        <v>2.0</v>
      </c>
      <c r="B14" s="36" t="s">
        <v>5318</v>
      </c>
      <c r="C14" s="34"/>
      <c r="D14" s="34"/>
      <c r="E14" s="34"/>
      <c r="F14" s="34"/>
      <c r="G14" s="34"/>
      <c r="H14" s="34"/>
      <c r="I14" s="34"/>
      <c r="J14" s="34"/>
      <c r="K14" s="34"/>
      <c r="L14" s="34"/>
      <c r="M14" s="34"/>
      <c r="N14" s="34"/>
      <c r="O14" s="34"/>
      <c r="P14" s="34"/>
      <c r="Q14" s="34"/>
      <c r="R14" s="34"/>
      <c r="S14" s="34"/>
      <c r="T14" s="34"/>
      <c r="U14" s="34"/>
      <c r="V14" s="34"/>
      <c r="W14" s="34"/>
      <c r="X14" s="34"/>
      <c r="Y14" s="34"/>
      <c r="Z14" s="34"/>
    </row>
    <row r="15">
      <c r="A15" s="35">
        <v>2.0</v>
      </c>
      <c r="B15" s="36" t="s">
        <v>5319</v>
      </c>
      <c r="C15" s="34"/>
      <c r="D15" s="34"/>
      <c r="E15" s="34"/>
      <c r="F15" s="34"/>
      <c r="G15" s="34"/>
      <c r="H15" s="34"/>
      <c r="I15" s="34"/>
      <c r="J15" s="34"/>
      <c r="K15" s="34"/>
      <c r="L15" s="34"/>
      <c r="M15" s="34"/>
      <c r="N15" s="34"/>
      <c r="O15" s="34"/>
      <c r="P15" s="34"/>
      <c r="Q15" s="34"/>
      <c r="R15" s="34"/>
      <c r="S15" s="34"/>
      <c r="T15" s="34"/>
      <c r="U15" s="34"/>
      <c r="V15" s="34"/>
      <c r="W15" s="34"/>
      <c r="X15" s="34"/>
      <c r="Y15" s="34"/>
      <c r="Z15" s="34"/>
    </row>
    <row r="16">
      <c r="A16" s="35">
        <v>2.0</v>
      </c>
      <c r="B16" s="36" t="s">
        <v>5320</v>
      </c>
      <c r="C16" s="34"/>
      <c r="D16" s="34"/>
      <c r="E16" s="34"/>
      <c r="F16" s="34"/>
      <c r="G16" s="34"/>
      <c r="H16" s="34"/>
      <c r="I16" s="34"/>
      <c r="J16" s="34"/>
      <c r="K16" s="34"/>
      <c r="L16" s="34"/>
      <c r="M16" s="34"/>
      <c r="N16" s="34"/>
      <c r="O16" s="34"/>
      <c r="P16" s="34"/>
      <c r="Q16" s="34"/>
      <c r="R16" s="34"/>
      <c r="S16" s="34"/>
      <c r="T16" s="34"/>
      <c r="U16" s="34"/>
      <c r="V16" s="34"/>
      <c r="W16" s="34"/>
      <c r="X16" s="34"/>
      <c r="Y16" s="34"/>
      <c r="Z16" s="34"/>
    </row>
    <row r="17">
      <c r="A17" s="35">
        <v>2.0</v>
      </c>
      <c r="B17" s="36" t="s">
        <v>5321</v>
      </c>
      <c r="C17" s="34"/>
      <c r="D17" s="34"/>
      <c r="E17" s="34"/>
      <c r="F17" s="34"/>
      <c r="G17" s="34"/>
      <c r="H17" s="34"/>
      <c r="I17" s="34"/>
      <c r="J17" s="34"/>
      <c r="K17" s="34"/>
      <c r="L17" s="34"/>
      <c r="M17" s="34"/>
      <c r="N17" s="34"/>
      <c r="O17" s="34"/>
      <c r="P17" s="34"/>
      <c r="Q17" s="34"/>
      <c r="R17" s="34"/>
      <c r="S17" s="34"/>
      <c r="T17" s="34"/>
      <c r="U17" s="34"/>
      <c r="V17" s="34"/>
      <c r="W17" s="34"/>
      <c r="X17" s="34"/>
      <c r="Y17" s="34"/>
      <c r="Z17" s="34"/>
    </row>
    <row r="18">
      <c r="A18" s="35">
        <v>2.0</v>
      </c>
      <c r="B18" s="36" t="s">
        <v>5322</v>
      </c>
      <c r="C18" s="34"/>
      <c r="D18" s="34"/>
      <c r="E18" s="34"/>
      <c r="F18" s="34"/>
      <c r="G18" s="34"/>
      <c r="H18" s="34"/>
      <c r="I18" s="34"/>
      <c r="J18" s="34"/>
      <c r="K18" s="34"/>
      <c r="L18" s="34"/>
      <c r="M18" s="34"/>
      <c r="N18" s="34"/>
      <c r="O18" s="34"/>
      <c r="P18" s="34"/>
      <c r="Q18" s="34"/>
      <c r="R18" s="34"/>
      <c r="S18" s="34"/>
      <c r="T18" s="34"/>
      <c r="U18" s="34"/>
      <c r="V18" s="34"/>
      <c r="W18" s="34"/>
      <c r="X18" s="34"/>
      <c r="Y18" s="34"/>
      <c r="Z18" s="34"/>
    </row>
    <row r="19">
      <c r="A19" s="35">
        <v>2.0</v>
      </c>
      <c r="B19" s="36" t="s">
        <v>5323</v>
      </c>
      <c r="C19" s="34"/>
      <c r="D19" s="34"/>
      <c r="E19" s="34"/>
      <c r="F19" s="34"/>
      <c r="G19" s="34"/>
      <c r="H19" s="34"/>
      <c r="I19" s="34"/>
      <c r="J19" s="34"/>
      <c r="K19" s="34"/>
      <c r="L19" s="34"/>
      <c r="M19" s="34"/>
      <c r="N19" s="34"/>
      <c r="O19" s="34"/>
      <c r="P19" s="34"/>
      <c r="Q19" s="34"/>
      <c r="R19" s="34"/>
      <c r="S19" s="34"/>
      <c r="T19" s="34"/>
      <c r="U19" s="34"/>
      <c r="V19" s="34"/>
      <c r="W19" s="34"/>
      <c r="X19" s="34"/>
      <c r="Y19" s="34"/>
      <c r="Z19" s="34"/>
    </row>
    <row r="20">
      <c r="A20" s="35">
        <v>2.0</v>
      </c>
      <c r="B20" s="36" t="s">
        <v>5324</v>
      </c>
      <c r="C20" s="34"/>
      <c r="D20" s="34"/>
      <c r="E20" s="34"/>
      <c r="F20" s="34"/>
      <c r="G20" s="34"/>
      <c r="H20" s="34"/>
      <c r="I20" s="34"/>
      <c r="J20" s="34"/>
      <c r="K20" s="34"/>
      <c r="L20" s="34"/>
      <c r="M20" s="34"/>
      <c r="N20" s="34"/>
      <c r="O20" s="34"/>
      <c r="P20" s="34"/>
      <c r="Q20" s="34"/>
      <c r="R20" s="34"/>
      <c r="S20" s="34"/>
      <c r="T20" s="34"/>
      <c r="U20" s="34"/>
      <c r="V20" s="34"/>
      <c r="W20" s="34"/>
      <c r="X20" s="34"/>
      <c r="Y20" s="34"/>
      <c r="Z20" s="34"/>
    </row>
    <row r="21">
      <c r="A21" s="35">
        <v>2.0</v>
      </c>
      <c r="B21" s="36" t="s">
        <v>5325</v>
      </c>
      <c r="C21" s="34"/>
      <c r="D21" s="34"/>
      <c r="E21" s="34"/>
      <c r="F21" s="34"/>
      <c r="G21" s="34"/>
      <c r="H21" s="34"/>
      <c r="I21" s="34"/>
      <c r="J21" s="34"/>
      <c r="K21" s="34"/>
      <c r="L21" s="34"/>
      <c r="M21" s="34"/>
      <c r="N21" s="34"/>
      <c r="O21" s="34"/>
      <c r="P21" s="34"/>
      <c r="Q21" s="34"/>
      <c r="R21" s="34"/>
      <c r="S21" s="34"/>
      <c r="T21" s="34"/>
      <c r="U21" s="34"/>
      <c r="V21" s="34"/>
      <c r="W21" s="34"/>
      <c r="X21" s="34"/>
      <c r="Y21" s="34"/>
      <c r="Z21" s="34"/>
    </row>
    <row r="22">
      <c r="A22" s="35">
        <v>2.0</v>
      </c>
      <c r="B22" s="36" t="s">
        <v>5326</v>
      </c>
      <c r="C22" s="34"/>
      <c r="D22" s="34"/>
      <c r="E22" s="34"/>
      <c r="F22" s="34"/>
      <c r="G22" s="34"/>
      <c r="H22" s="34"/>
      <c r="I22" s="34"/>
      <c r="J22" s="34"/>
      <c r="K22" s="34"/>
      <c r="L22" s="34"/>
      <c r="M22" s="34"/>
      <c r="N22" s="34"/>
      <c r="O22" s="34"/>
      <c r="P22" s="34"/>
      <c r="Q22" s="34"/>
      <c r="R22" s="34"/>
      <c r="S22" s="34"/>
      <c r="T22" s="34"/>
      <c r="U22" s="34"/>
      <c r="V22" s="34"/>
      <c r="W22" s="34"/>
      <c r="X22" s="34"/>
      <c r="Y22" s="34"/>
      <c r="Z22" s="34"/>
    </row>
    <row r="23">
      <c r="A23" s="35">
        <v>3.0</v>
      </c>
      <c r="B23" s="36" t="s">
        <v>5327</v>
      </c>
      <c r="C23" s="34"/>
      <c r="D23" s="34"/>
      <c r="E23" s="34"/>
      <c r="F23" s="34"/>
      <c r="G23" s="34"/>
      <c r="H23" s="34"/>
      <c r="I23" s="34"/>
      <c r="J23" s="34"/>
      <c r="K23" s="34"/>
      <c r="L23" s="34"/>
      <c r="M23" s="34"/>
      <c r="N23" s="34"/>
      <c r="O23" s="34"/>
      <c r="P23" s="34"/>
      <c r="Q23" s="34"/>
      <c r="R23" s="34"/>
      <c r="S23" s="34"/>
      <c r="T23" s="34"/>
      <c r="U23" s="34"/>
      <c r="V23" s="34"/>
      <c r="W23" s="34"/>
      <c r="X23" s="34"/>
      <c r="Y23" s="34"/>
      <c r="Z23" s="34"/>
    </row>
    <row r="24">
      <c r="A24" s="31">
        <v>3.0</v>
      </c>
      <c r="B24" s="36" t="s">
        <v>5328</v>
      </c>
      <c r="C24" s="34"/>
      <c r="D24" s="34"/>
      <c r="E24" s="34"/>
      <c r="F24" s="34"/>
      <c r="G24" s="34"/>
      <c r="H24" s="34"/>
      <c r="I24" s="34"/>
      <c r="J24" s="34"/>
      <c r="K24" s="34"/>
      <c r="L24" s="34"/>
      <c r="M24" s="34"/>
      <c r="N24" s="34"/>
      <c r="O24" s="34"/>
      <c r="P24" s="34"/>
      <c r="Q24" s="34"/>
      <c r="R24" s="34"/>
      <c r="S24" s="34"/>
      <c r="T24" s="34"/>
      <c r="U24" s="34"/>
      <c r="V24" s="34"/>
      <c r="W24" s="34"/>
      <c r="X24" s="34"/>
      <c r="Y24" s="34"/>
      <c r="Z24" s="34"/>
    </row>
    <row r="25">
      <c r="A25" s="35">
        <v>3.0</v>
      </c>
      <c r="B25" s="36" t="s">
        <v>5329</v>
      </c>
      <c r="C25" s="34"/>
      <c r="D25" s="34"/>
      <c r="E25" s="34"/>
      <c r="F25" s="34"/>
      <c r="G25" s="34"/>
      <c r="H25" s="34"/>
      <c r="I25" s="34"/>
      <c r="J25" s="34"/>
      <c r="K25" s="34"/>
      <c r="L25" s="34"/>
      <c r="M25" s="34"/>
      <c r="N25" s="34"/>
      <c r="O25" s="34"/>
      <c r="P25" s="34"/>
      <c r="Q25" s="34"/>
      <c r="R25" s="34"/>
      <c r="S25" s="34"/>
      <c r="T25" s="34"/>
      <c r="U25" s="34"/>
      <c r="V25" s="34"/>
      <c r="W25" s="34"/>
      <c r="X25" s="34"/>
      <c r="Y25" s="34"/>
      <c r="Z25" s="34"/>
    </row>
    <row r="26">
      <c r="A26" s="35">
        <v>3.0</v>
      </c>
      <c r="B26" s="36" t="s">
        <v>5330</v>
      </c>
      <c r="C26" s="34"/>
      <c r="D26" s="34"/>
      <c r="E26" s="34"/>
      <c r="F26" s="34"/>
      <c r="G26" s="34"/>
      <c r="H26" s="34"/>
      <c r="I26" s="34"/>
      <c r="J26" s="34"/>
      <c r="K26" s="34"/>
      <c r="L26" s="34"/>
      <c r="M26" s="34"/>
      <c r="N26" s="34"/>
      <c r="O26" s="34"/>
      <c r="P26" s="34"/>
      <c r="Q26" s="34"/>
      <c r="R26" s="34"/>
      <c r="S26" s="34"/>
      <c r="T26" s="34"/>
      <c r="U26" s="34"/>
      <c r="V26" s="34"/>
      <c r="W26" s="34"/>
      <c r="X26" s="34"/>
      <c r="Y26" s="34"/>
      <c r="Z26" s="34"/>
    </row>
    <row r="27">
      <c r="A27" s="35">
        <v>3.0</v>
      </c>
      <c r="B27" s="36" t="s">
        <v>5331</v>
      </c>
      <c r="C27" s="34"/>
      <c r="D27" s="34"/>
      <c r="E27" s="34"/>
      <c r="F27" s="34"/>
      <c r="G27" s="34"/>
      <c r="H27" s="34"/>
      <c r="I27" s="34"/>
      <c r="J27" s="34"/>
      <c r="K27" s="34"/>
      <c r="L27" s="34"/>
      <c r="M27" s="34"/>
      <c r="N27" s="34"/>
      <c r="O27" s="34"/>
      <c r="P27" s="34"/>
      <c r="Q27" s="34"/>
      <c r="R27" s="34"/>
      <c r="S27" s="34"/>
      <c r="T27" s="34"/>
      <c r="U27" s="34"/>
      <c r="V27" s="34"/>
      <c r="W27" s="34"/>
      <c r="X27" s="34"/>
      <c r="Y27" s="34"/>
      <c r="Z27" s="34"/>
    </row>
    <row r="28">
      <c r="A28" s="35">
        <v>3.0</v>
      </c>
      <c r="B28" s="36" t="s">
        <v>5332</v>
      </c>
      <c r="C28" s="34"/>
      <c r="D28" s="34"/>
      <c r="E28" s="34"/>
      <c r="F28" s="34"/>
      <c r="G28" s="34"/>
      <c r="H28" s="34"/>
      <c r="I28" s="34"/>
      <c r="J28" s="34"/>
      <c r="K28" s="34"/>
      <c r="L28" s="34"/>
      <c r="M28" s="34"/>
      <c r="N28" s="34"/>
      <c r="O28" s="34"/>
      <c r="P28" s="34"/>
      <c r="Q28" s="34"/>
      <c r="R28" s="34"/>
      <c r="S28" s="34"/>
      <c r="T28" s="34"/>
      <c r="U28" s="34"/>
      <c r="V28" s="34"/>
      <c r="W28" s="34"/>
      <c r="X28" s="34"/>
      <c r="Y28" s="34"/>
      <c r="Z28" s="34"/>
    </row>
    <row r="29">
      <c r="A29" s="35">
        <v>3.0</v>
      </c>
      <c r="B29" s="36" t="s">
        <v>5333</v>
      </c>
      <c r="C29" s="34"/>
      <c r="D29" s="34"/>
      <c r="E29" s="34"/>
      <c r="F29" s="34"/>
      <c r="G29" s="34"/>
      <c r="H29" s="34"/>
      <c r="I29" s="34"/>
      <c r="J29" s="34"/>
      <c r="K29" s="34"/>
      <c r="L29" s="34"/>
      <c r="M29" s="34"/>
      <c r="N29" s="34"/>
      <c r="O29" s="34"/>
      <c r="P29" s="34"/>
      <c r="Q29" s="34"/>
      <c r="R29" s="34"/>
      <c r="S29" s="34"/>
      <c r="T29" s="34"/>
      <c r="U29" s="34"/>
      <c r="V29" s="34"/>
      <c r="W29" s="34"/>
      <c r="X29" s="34"/>
      <c r="Y29" s="34"/>
      <c r="Z29" s="34"/>
    </row>
    <row r="30">
      <c r="A30" s="35">
        <v>3.0</v>
      </c>
      <c r="B30" s="36" t="s">
        <v>5334</v>
      </c>
      <c r="C30" s="34"/>
      <c r="D30" s="34"/>
      <c r="E30" s="34"/>
      <c r="F30" s="34"/>
      <c r="G30" s="34"/>
      <c r="H30" s="34"/>
      <c r="I30" s="34"/>
      <c r="J30" s="34"/>
      <c r="K30" s="34"/>
      <c r="L30" s="34"/>
      <c r="M30" s="34"/>
      <c r="N30" s="34"/>
      <c r="O30" s="34"/>
      <c r="P30" s="34"/>
      <c r="Q30" s="34"/>
      <c r="R30" s="34"/>
      <c r="S30" s="34"/>
      <c r="T30" s="34"/>
      <c r="U30" s="34"/>
      <c r="V30" s="34"/>
      <c r="W30" s="34"/>
      <c r="X30" s="34"/>
      <c r="Y30" s="34"/>
      <c r="Z30" s="34"/>
    </row>
    <row r="31">
      <c r="A31" s="35">
        <v>3.0</v>
      </c>
      <c r="B31" s="36" t="s">
        <v>5335</v>
      </c>
      <c r="C31" s="34"/>
      <c r="D31" s="34"/>
      <c r="E31" s="34"/>
      <c r="F31" s="34"/>
      <c r="G31" s="34"/>
      <c r="H31" s="34"/>
      <c r="I31" s="34"/>
      <c r="J31" s="34"/>
      <c r="K31" s="34"/>
      <c r="L31" s="34"/>
      <c r="M31" s="34"/>
      <c r="N31" s="34"/>
      <c r="O31" s="34"/>
      <c r="P31" s="34"/>
      <c r="Q31" s="34"/>
      <c r="R31" s="34"/>
      <c r="S31" s="34"/>
      <c r="T31" s="34"/>
      <c r="U31" s="34"/>
      <c r="V31" s="34"/>
      <c r="W31" s="34"/>
      <c r="X31" s="34"/>
      <c r="Y31" s="34"/>
      <c r="Z31" s="34"/>
    </row>
    <row r="32">
      <c r="A32" s="35">
        <v>3.0</v>
      </c>
      <c r="B32" s="36" t="s">
        <v>5336</v>
      </c>
      <c r="C32" s="34"/>
      <c r="D32" s="34"/>
      <c r="E32" s="34"/>
      <c r="F32" s="34"/>
      <c r="G32" s="34"/>
      <c r="H32" s="34"/>
      <c r="I32" s="34"/>
      <c r="J32" s="34"/>
      <c r="K32" s="34"/>
      <c r="L32" s="34"/>
      <c r="M32" s="34"/>
      <c r="N32" s="34"/>
      <c r="O32" s="34"/>
      <c r="P32" s="34"/>
      <c r="Q32" s="34"/>
      <c r="R32" s="34"/>
      <c r="S32" s="34"/>
      <c r="T32" s="34"/>
      <c r="U32" s="34"/>
      <c r="V32" s="34"/>
      <c r="W32" s="34"/>
      <c r="X32" s="34"/>
      <c r="Y32" s="34"/>
      <c r="Z32" s="34"/>
    </row>
    <row r="33">
      <c r="A33" s="35">
        <v>3.0</v>
      </c>
      <c r="B33" s="36" t="s">
        <v>5337</v>
      </c>
      <c r="C33" s="34"/>
      <c r="D33" s="34"/>
      <c r="E33" s="34"/>
      <c r="F33" s="34"/>
      <c r="G33" s="34"/>
      <c r="H33" s="34"/>
      <c r="I33" s="34"/>
      <c r="J33" s="34"/>
      <c r="K33" s="34"/>
      <c r="L33" s="34"/>
      <c r="M33" s="34"/>
      <c r="N33" s="34"/>
      <c r="O33" s="34"/>
      <c r="P33" s="34"/>
      <c r="Q33" s="34"/>
      <c r="R33" s="34"/>
      <c r="S33" s="34"/>
      <c r="T33" s="34"/>
      <c r="U33" s="34"/>
      <c r="V33" s="34"/>
      <c r="W33" s="34"/>
      <c r="X33" s="34"/>
      <c r="Y33" s="34"/>
      <c r="Z33" s="34"/>
    </row>
    <row r="34">
      <c r="A34" s="35">
        <v>3.0</v>
      </c>
      <c r="B34" s="36" t="s">
        <v>5338</v>
      </c>
      <c r="C34" s="34"/>
      <c r="D34" s="34"/>
      <c r="E34" s="34"/>
      <c r="F34" s="34"/>
      <c r="G34" s="34"/>
      <c r="H34" s="34"/>
      <c r="I34" s="34"/>
      <c r="J34" s="34"/>
      <c r="K34" s="34"/>
      <c r="L34" s="34"/>
      <c r="M34" s="34"/>
      <c r="N34" s="34"/>
      <c r="O34" s="34"/>
      <c r="P34" s="34"/>
      <c r="Q34" s="34"/>
      <c r="R34" s="34"/>
      <c r="S34" s="34"/>
      <c r="T34" s="34"/>
      <c r="U34" s="34"/>
      <c r="V34" s="34"/>
      <c r="W34" s="34"/>
      <c r="X34" s="34"/>
      <c r="Y34" s="34"/>
      <c r="Z34" s="34"/>
    </row>
    <row r="35">
      <c r="A35" s="35">
        <v>4.0</v>
      </c>
      <c r="B35" s="36" t="s">
        <v>5339</v>
      </c>
      <c r="C35" s="34"/>
      <c r="D35" s="34"/>
      <c r="E35" s="34"/>
      <c r="F35" s="34"/>
      <c r="G35" s="34"/>
      <c r="H35" s="34"/>
      <c r="I35" s="34"/>
      <c r="J35" s="34"/>
      <c r="K35" s="34"/>
      <c r="L35" s="34"/>
      <c r="M35" s="34"/>
      <c r="N35" s="34"/>
      <c r="O35" s="34"/>
      <c r="P35" s="34"/>
      <c r="Q35" s="34"/>
      <c r="R35" s="34"/>
      <c r="S35" s="34"/>
      <c r="T35" s="34"/>
      <c r="U35" s="34"/>
      <c r="V35" s="34"/>
      <c r="W35" s="34"/>
      <c r="X35" s="34"/>
      <c r="Y35" s="34"/>
      <c r="Z35" s="34"/>
    </row>
    <row r="36">
      <c r="A36" s="35">
        <v>4.0</v>
      </c>
      <c r="B36" s="36" t="s">
        <v>5340</v>
      </c>
      <c r="C36" s="34"/>
      <c r="D36" s="34"/>
      <c r="E36" s="34"/>
      <c r="F36" s="34"/>
      <c r="G36" s="34"/>
      <c r="H36" s="34"/>
      <c r="I36" s="34"/>
      <c r="J36" s="34"/>
      <c r="K36" s="34"/>
      <c r="L36" s="34"/>
      <c r="M36" s="34"/>
      <c r="N36" s="34"/>
      <c r="O36" s="34"/>
      <c r="P36" s="34"/>
      <c r="Q36" s="34"/>
      <c r="R36" s="34"/>
      <c r="S36" s="34"/>
      <c r="T36" s="34"/>
      <c r="U36" s="34"/>
      <c r="V36" s="34"/>
      <c r="W36" s="34"/>
      <c r="X36" s="34"/>
      <c r="Y36" s="34"/>
      <c r="Z36" s="34"/>
    </row>
    <row r="37">
      <c r="A37" s="35">
        <v>4.0</v>
      </c>
      <c r="B37" s="36" t="s">
        <v>5341</v>
      </c>
      <c r="C37" s="34"/>
      <c r="D37" s="34"/>
      <c r="E37" s="34"/>
      <c r="F37" s="34"/>
      <c r="G37" s="34"/>
      <c r="H37" s="34"/>
      <c r="I37" s="34"/>
      <c r="J37" s="34"/>
      <c r="K37" s="34"/>
      <c r="L37" s="34"/>
      <c r="M37" s="34"/>
      <c r="N37" s="34"/>
      <c r="O37" s="34"/>
      <c r="P37" s="34"/>
      <c r="Q37" s="34"/>
      <c r="R37" s="34"/>
      <c r="S37" s="34"/>
      <c r="T37" s="34"/>
      <c r="U37" s="34"/>
      <c r="V37" s="34"/>
      <c r="W37" s="34"/>
      <c r="X37" s="34"/>
      <c r="Y37" s="34"/>
      <c r="Z37" s="34"/>
    </row>
    <row r="38">
      <c r="A38" s="35">
        <v>4.0</v>
      </c>
      <c r="B38" s="36" t="s">
        <v>5342</v>
      </c>
      <c r="C38" s="34"/>
      <c r="D38" s="34"/>
      <c r="E38" s="34"/>
      <c r="F38" s="34"/>
      <c r="G38" s="34"/>
      <c r="H38" s="34"/>
      <c r="I38" s="34"/>
      <c r="J38" s="34"/>
      <c r="K38" s="34"/>
      <c r="L38" s="34"/>
      <c r="M38" s="34"/>
      <c r="N38" s="34"/>
      <c r="O38" s="34"/>
      <c r="P38" s="34"/>
      <c r="Q38" s="34"/>
      <c r="R38" s="34"/>
      <c r="S38" s="34"/>
      <c r="T38" s="34"/>
      <c r="U38" s="34"/>
      <c r="V38" s="34"/>
      <c r="W38" s="34"/>
      <c r="X38" s="34"/>
      <c r="Y38" s="34"/>
      <c r="Z38" s="34"/>
    </row>
    <row r="39">
      <c r="A39" s="35">
        <v>4.0</v>
      </c>
      <c r="B39" s="36" t="s">
        <v>5343</v>
      </c>
      <c r="C39" s="34"/>
      <c r="D39" s="34"/>
      <c r="E39" s="34"/>
      <c r="F39" s="34"/>
      <c r="G39" s="34"/>
      <c r="H39" s="34"/>
      <c r="I39" s="34"/>
      <c r="J39" s="34"/>
      <c r="K39" s="34"/>
      <c r="L39" s="34"/>
      <c r="M39" s="34"/>
      <c r="N39" s="34"/>
      <c r="O39" s="34"/>
      <c r="P39" s="34"/>
      <c r="Q39" s="34"/>
      <c r="R39" s="34"/>
      <c r="S39" s="34"/>
      <c r="T39" s="34"/>
      <c r="U39" s="34"/>
      <c r="V39" s="34"/>
      <c r="W39" s="34"/>
      <c r="X39" s="34"/>
      <c r="Y39" s="34"/>
      <c r="Z39" s="34"/>
    </row>
    <row r="40">
      <c r="A40" s="35">
        <v>4.0</v>
      </c>
      <c r="B40" s="36" t="s">
        <v>5344</v>
      </c>
      <c r="C40" s="34"/>
      <c r="D40" s="34"/>
      <c r="E40" s="34"/>
      <c r="F40" s="34"/>
      <c r="G40" s="34"/>
      <c r="H40" s="34"/>
      <c r="I40" s="34"/>
      <c r="J40" s="34"/>
      <c r="K40" s="34"/>
      <c r="L40" s="34"/>
      <c r="M40" s="34"/>
      <c r="N40" s="34"/>
      <c r="O40" s="34"/>
      <c r="P40" s="34"/>
      <c r="Q40" s="34"/>
      <c r="R40" s="34"/>
      <c r="S40" s="34"/>
      <c r="T40" s="34"/>
      <c r="U40" s="34"/>
      <c r="V40" s="34"/>
      <c r="W40" s="34"/>
      <c r="X40" s="34"/>
      <c r="Y40" s="34"/>
      <c r="Z40" s="34"/>
    </row>
    <row r="41">
      <c r="A41" s="35">
        <v>4.0</v>
      </c>
      <c r="B41" s="36" t="s">
        <v>5345</v>
      </c>
      <c r="C41" s="34"/>
      <c r="D41" s="34"/>
      <c r="E41" s="34"/>
      <c r="F41" s="34"/>
      <c r="G41" s="34"/>
      <c r="H41" s="34"/>
      <c r="I41" s="34"/>
      <c r="J41" s="34"/>
      <c r="K41" s="34"/>
      <c r="L41" s="34"/>
      <c r="M41" s="34"/>
      <c r="N41" s="34"/>
      <c r="O41" s="34"/>
      <c r="P41" s="34"/>
      <c r="Q41" s="34"/>
      <c r="R41" s="34"/>
      <c r="S41" s="34"/>
      <c r="T41" s="34"/>
      <c r="U41" s="34"/>
      <c r="V41" s="34"/>
      <c r="W41" s="34"/>
      <c r="X41" s="34"/>
      <c r="Y41" s="34"/>
      <c r="Z41" s="34"/>
    </row>
    <row r="42">
      <c r="A42" s="35">
        <v>5.0</v>
      </c>
      <c r="B42" s="36" t="s">
        <v>5346</v>
      </c>
      <c r="C42" s="34"/>
      <c r="D42" s="34"/>
      <c r="E42" s="34"/>
      <c r="F42" s="34"/>
      <c r="G42" s="34"/>
      <c r="H42" s="34"/>
      <c r="I42" s="34"/>
      <c r="J42" s="34"/>
      <c r="K42" s="34"/>
      <c r="L42" s="34"/>
      <c r="M42" s="34"/>
      <c r="N42" s="34"/>
      <c r="O42" s="34"/>
      <c r="P42" s="34"/>
      <c r="Q42" s="34"/>
      <c r="R42" s="34"/>
      <c r="S42" s="34"/>
      <c r="T42" s="34"/>
      <c r="U42" s="34"/>
      <c r="V42" s="34"/>
      <c r="W42" s="34"/>
      <c r="X42" s="34"/>
      <c r="Y42" s="34"/>
      <c r="Z42" s="34"/>
    </row>
    <row r="43">
      <c r="A43" s="35">
        <v>5.0</v>
      </c>
      <c r="B43" s="36" t="s">
        <v>5347</v>
      </c>
      <c r="C43" s="34"/>
      <c r="D43" s="34"/>
      <c r="E43" s="34"/>
      <c r="F43" s="34"/>
      <c r="G43" s="34"/>
      <c r="H43" s="34"/>
      <c r="I43" s="34"/>
      <c r="J43" s="34"/>
      <c r="K43" s="34"/>
      <c r="L43" s="34"/>
      <c r="M43" s="34"/>
      <c r="N43" s="34"/>
      <c r="O43" s="34"/>
      <c r="P43" s="34"/>
      <c r="Q43" s="34"/>
      <c r="R43" s="34"/>
      <c r="S43" s="34"/>
      <c r="T43" s="34"/>
      <c r="U43" s="34"/>
      <c r="V43" s="34"/>
      <c r="W43" s="34"/>
      <c r="X43" s="34"/>
      <c r="Y43" s="34"/>
      <c r="Z43" s="34"/>
    </row>
    <row r="44">
      <c r="A44" s="35">
        <v>6.0</v>
      </c>
      <c r="B44" s="36" t="s">
        <v>5348</v>
      </c>
      <c r="C44" s="34"/>
      <c r="D44" s="34"/>
      <c r="E44" s="34"/>
      <c r="F44" s="34"/>
      <c r="G44" s="34"/>
      <c r="H44" s="34"/>
      <c r="I44" s="34"/>
      <c r="J44" s="34"/>
      <c r="K44" s="34"/>
      <c r="L44" s="34"/>
      <c r="M44" s="34"/>
      <c r="N44" s="34"/>
      <c r="O44" s="34"/>
      <c r="P44" s="34"/>
      <c r="Q44" s="34"/>
      <c r="R44" s="34"/>
      <c r="S44" s="34"/>
      <c r="T44" s="34"/>
      <c r="U44" s="34"/>
      <c r="V44" s="34"/>
      <c r="W44" s="34"/>
      <c r="X44" s="34"/>
      <c r="Y44" s="34"/>
      <c r="Z44" s="34"/>
    </row>
    <row r="45">
      <c r="A45" s="35">
        <v>7.0</v>
      </c>
      <c r="B45" s="36" t="s">
        <v>5349</v>
      </c>
      <c r="C45" s="34"/>
      <c r="D45" s="34"/>
      <c r="E45" s="34"/>
      <c r="F45" s="34"/>
      <c r="G45" s="34"/>
      <c r="H45" s="34"/>
      <c r="I45" s="34"/>
      <c r="J45" s="34"/>
      <c r="K45" s="34"/>
      <c r="L45" s="34"/>
      <c r="M45" s="34"/>
      <c r="N45" s="34"/>
      <c r="O45" s="34"/>
      <c r="P45" s="34"/>
      <c r="Q45" s="34"/>
      <c r="R45" s="34"/>
      <c r="S45" s="34"/>
      <c r="T45" s="34"/>
      <c r="U45" s="34"/>
      <c r="V45" s="34"/>
      <c r="W45" s="34"/>
      <c r="X45" s="34"/>
      <c r="Y45" s="34"/>
      <c r="Z45" s="34"/>
    </row>
    <row r="46">
      <c r="A46" s="35">
        <v>7.0</v>
      </c>
      <c r="B46" s="36" t="s">
        <v>5350</v>
      </c>
      <c r="C46" s="34"/>
      <c r="D46" s="34"/>
      <c r="E46" s="34"/>
      <c r="F46" s="34"/>
      <c r="G46" s="34"/>
      <c r="H46" s="34"/>
      <c r="I46" s="34"/>
      <c r="J46" s="34"/>
      <c r="K46" s="34"/>
      <c r="L46" s="34"/>
      <c r="M46" s="34"/>
      <c r="N46" s="34"/>
      <c r="O46" s="34"/>
      <c r="P46" s="34"/>
      <c r="Q46" s="34"/>
      <c r="R46" s="34"/>
      <c r="S46" s="34"/>
      <c r="T46" s="34"/>
      <c r="U46" s="34"/>
      <c r="V46" s="34"/>
      <c r="W46" s="34"/>
      <c r="X46" s="34"/>
      <c r="Y46" s="34"/>
      <c r="Z46" s="34"/>
    </row>
    <row r="47">
      <c r="A47" s="35">
        <v>7.0</v>
      </c>
      <c r="B47" s="36" t="s">
        <v>5351</v>
      </c>
      <c r="C47" s="34"/>
      <c r="D47" s="34"/>
      <c r="E47" s="34"/>
      <c r="F47" s="34"/>
      <c r="G47" s="34"/>
      <c r="H47" s="34"/>
      <c r="I47" s="34"/>
      <c r="J47" s="34"/>
      <c r="K47" s="34"/>
      <c r="L47" s="34"/>
      <c r="M47" s="34"/>
      <c r="N47" s="34"/>
      <c r="O47" s="34"/>
      <c r="P47" s="34"/>
      <c r="Q47" s="34"/>
      <c r="R47" s="34"/>
      <c r="S47" s="34"/>
      <c r="T47" s="34"/>
      <c r="U47" s="34"/>
      <c r="V47" s="34"/>
      <c r="W47" s="34"/>
      <c r="X47" s="34"/>
      <c r="Y47" s="34"/>
      <c r="Z47" s="34"/>
    </row>
    <row r="48">
      <c r="A48" s="35">
        <v>8.0</v>
      </c>
      <c r="B48" s="36" t="s">
        <v>5352</v>
      </c>
      <c r="C48" s="34"/>
      <c r="D48" s="34"/>
      <c r="E48" s="34"/>
      <c r="F48" s="34"/>
      <c r="G48" s="34"/>
      <c r="H48" s="34"/>
      <c r="I48" s="34"/>
      <c r="J48" s="34"/>
      <c r="K48" s="34"/>
      <c r="L48" s="34"/>
      <c r="M48" s="34"/>
      <c r="N48" s="34"/>
      <c r="O48" s="34"/>
      <c r="P48" s="34"/>
      <c r="Q48" s="34"/>
      <c r="R48" s="34"/>
      <c r="S48" s="34"/>
      <c r="T48" s="34"/>
      <c r="U48" s="34"/>
      <c r="V48" s="34"/>
      <c r="W48" s="34"/>
      <c r="X48" s="34"/>
      <c r="Y48" s="34"/>
      <c r="Z48" s="34"/>
    </row>
    <row r="49">
      <c r="A49" s="35">
        <v>9.0</v>
      </c>
      <c r="B49" s="36" t="s">
        <v>5353</v>
      </c>
      <c r="C49" s="34"/>
      <c r="D49" s="34"/>
      <c r="E49" s="34"/>
      <c r="F49" s="34"/>
      <c r="G49" s="34"/>
      <c r="H49" s="34"/>
      <c r="I49" s="34"/>
      <c r="J49" s="34"/>
      <c r="K49" s="34"/>
      <c r="L49" s="34"/>
      <c r="M49" s="34"/>
      <c r="N49" s="34"/>
      <c r="O49" s="34"/>
      <c r="P49" s="34"/>
      <c r="Q49" s="34"/>
      <c r="R49" s="34"/>
      <c r="S49" s="34"/>
      <c r="T49" s="34"/>
      <c r="U49" s="34"/>
      <c r="V49" s="34"/>
      <c r="W49" s="34"/>
      <c r="X49" s="34"/>
      <c r="Y49" s="34"/>
      <c r="Z49" s="34"/>
    </row>
    <row r="50">
      <c r="A50" s="35">
        <v>9.0</v>
      </c>
      <c r="B50" s="36" t="s">
        <v>5354</v>
      </c>
      <c r="C50" s="34"/>
      <c r="D50" s="34"/>
      <c r="E50" s="34"/>
      <c r="F50" s="34"/>
      <c r="G50" s="34"/>
      <c r="H50" s="34"/>
      <c r="I50" s="34"/>
      <c r="J50" s="34"/>
      <c r="K50" s="34"/>
      <c r="L50" s="34"/>
      <c r="M50" s="34"/>
      <c r="N50" s="34"/>
      <c r="O50" s="34"/>
      <c r="P50" s="34"/>
      <c r="Q50" s="34"/>
      <c r="R50" s="34"/>
      <c r="S50" s="34"/>
      <c r="T50" s="34"/>
      <c r="U50" s="34"/>
      <c r="V50" s="34"/>
      <c r="W50" s="34"/>
      <c r="X50" s="34"/>
      <c r="Y50" s="34"/>
      <c r="Z50" s="34"/>
    </row>
    <row r="51">
      <c r="A51" s="35">
        <v>9.0</v>
      </c>
      <c r="B51" s="36" t="s">
        <v>5355</v>
      </c>
      <c r="C51" s="34"/>
      <c r="D51" s="34"/>
      <c r="E51" s="34"/>
      <c r="F51" s="34"/>
      <c r="G51" s="34"/>
      <c r="H51" s="34"/>
      <c r="I51" s="34"/>
      <c r="J51" s="34"/>
      <c r="K51" s="34"/>
      <c r="L51" s="34"/>
      <c r="M51" s="34"/>
      <c r="N51" s="34"/>
      <c r="O51" s="34"/>
      <c r="P51" s="34"/>
      <c r="Q51" s="34"/>
      <c r="R51" s="34"/>
      <c r="S51" s="34"/>
      <c r="T51" s="34"/>
      <c r="U51" s="34"/>
      <c r="V51" s="34"/>
      <c r="W51" s="34"/>
      <c r="X51" s="34"/>
      <c r="Y51" s="34"/>
      <c r="Z51" s="34"/>
    </row>
    <row r="52">
      <c r="A52" s="35">
        <v>9.0</v>
      </c>
      <c r="B52" s="36" t="s">
        <v>5356</v>
      </c>
      <c r="C52" s="34"/>
      <c r="D52" s="34"/>
      <c r="E52" s="34"/>
      <c r="F52" s="34"/>
      <c r="G52" s="34"/>
      <c r="H52" s="34"/>
      <c r="I52" s="34"/>
      <c r="J52" s="34"/>
      <c r="K52" s="34"/>
      <c r="L52" s="34"/>
      <c r="M52" s="34"/>
      <c r="N52" s="34"/>
      <c r="O52" s="34"/>
      <c r="P52" s="34"/>
      <c r="Q52" s="34"/>
      <c r="R52" s="34"/>
      <c r="S52" s="34"/>
      <c r="T52" s="34"/>
      <c r="U52" s="34"/>
      <c r="V52" s="34"/>
      <c r="W52" s="34"/>
      <c r="X52" s="34"/>
      <c r="Y52" s="34"/>
      <c r="Z52" s="34"/>
    </row>
    <row r="53">
      <c r="A53" s="35">
        <v>9.0</v>
      </c>
      <c r="B53" s="36" t="s">
        <v>5357</v>
      </c>
      <c r="C53" s="34"/>
      <c r="D53" s="34"/>
      <c r="E53" s="34"/>
      <c r="F53" s="34"/>
      <c r="G53" s="34"/>
      <c r="H53" s="34"/>
      <c r="I53" s="34"/>
      <c r="J53" s="34"/>
      <c r="K53" s="34"/>
      <c r="L53" s="34"/>
      <c r="M53" s="34"/>
      <c r="N53" s="34"/>
      <c r="O53" s="34"/>
      <c r="P53" s="34"/>
      <c r="Q53" s="34"/>
      <c r="R53" s="34"/>
      <c r="S53" s="34"/>
      <c r="T53" s="34"/>
      <c r="U53" s="34"/>
      <c r="V53" s="34"/>
      <c r="W53" s="34"/>
      <c r="X53" s="34"/>
      <c r="Y53" s="34"/>
      <c r="Z53" s="34"/>
    </row>
    <row r="54">
      <c r="A54" s="35">
        <v>10.0</v>
      </c>
      <c r="B54" s="36" t="s">
        <v>5358</v>
      </c>
      <c r="C54" s="34"/>
      <c r="D54" s="34"/>
      <c r="E54" s="34"/>
      <c r="F54" s="34"/>
      <c r="G54" s="34"/>
      <c r="H54" s="34"/>
      <c r="I54" s="34"/>
      <c r="J54" s="34"/>
      <c r="K54" s="34"/>
      <c r="L54" s="34"/>
      <c r="M54" s="34"/>
      <c r="N54" s="34"/>
      <c r="O54" s="34"/>
      <c r="P54" s="34"/>
      <c r="Q54" s="34"/>
      <c r="R54" s="34"/>
      <c r="S54" s="34"/>
      <c r="T54" s="34"/>
      <c r="U54" s="34"/>
      <c r="V54" s="34"/>
      <c r="W54" s="34"/>
      <c r="X54" s="34"/>
      <c r="Y54" s="34"/>
      <c r="Z54" s="34"/>
    </row>
    <row r="55">
      <c r="A55" s="35">
        <v>10.0</v>
      </c>
      <c r="B55" s="36" t="s">
        <v>5359</v>
      </c>
      <c r="C55" s="34"/>
      <c r="D55" s="34"/>
      <c r="E55" s="34"/>
      <c r="F55" s="34"/>
      <c r="G55" s="34"/>
      <c r="H55" s="34"/>
      <c r="I55" s="34"/>
      <c r="J55" s="34"/>
      <c r="K55" s="34"/>
      <c r="L55" s="34"/>
      <c r="M55" s="34"/>
      <c r="N55" s="34"/>
      <c r="O55" s="34"/>
      <c r="P55" s="34"/>
      <c r="Q55" s="34"/>
      <c r="R55" s="34"/>
      <c r="S55" s="34"/>
      <c r="T55" s="34"/>
      <c r="U55" s="34"/>
      <c r="V55" s="34"/>
      <c r="W55" s="34"/>
      <c r="X55" s="34"/>
      <c r="Y55" s="34"/>
      <c r="Z55" s="34"/>
    </row>
    <row r="56">
      <c r="A56" s="35">
        <v>11.0</v>
      </c>
      <c r="B56" s="36" t="s">
        <v>5360</v>
      </c>
      <c r="C56" s="34"/>
      <c r="D56" s="34"/>
      <c r="E56" s="34"/>
      <c r="F56" s="34"/>
      <c r="G56" s="34"/>
      <c r="H56" s="34"/>
      <c r="I56" s="34"/>
      <c r="J56" s="34"/>
      <c r="K56" s="34"/>
      <c r="L56" s="34"/>
      <c r="M56" s="34"/>
      <c r="N56" s="34"/>
      <c r="O56" s="34"/>
      <c r="P56" s="34"/>
      <c r="Q56" s="34"/>
      <c r="R56" s="34"/>
      <c r="S56" s="34"/>
      <c r="T56" s="34"/>
      <c r="U56" s="34"/>
      <c r="V56" s="34"/>
      <c r="W56" s="34"/>
      <c r="X56" s="34"/>
      <c r="Y56" s="34"/>
      <c r="Z56" s="34"/>
    </row>
    <row r="57">
      <c r="A57" s="35">
        <v>11.0</v>
      </c>
      <c r="B57" s="36" t="s">
        <v>5361</v>
      </c>
      <c r="C57" s="34"/>
      <c r="D57" s="34"/>
      <c r="E57" s="34"/>
      <c r="F57" s="34"/>
      <c r="G57" s="34"/>
      <c r="H57" s="34"/>
      <c r="I57" s="34"/>
      <c r="J57" s="34"/>
      <c r="K57" s="34"/>
      <c r="L57" s="34"/>
      <c r="M57" s="34"/>
      <c r="N57" s="34"/>
      <c r="O57" s="34"/>
      <c r="P57" s="34"/>
      <c r="Q57" s="34"/>
      <c r="R57" s="34"/>
      <c r="S57" s="34"/>
      <c r="T57" s="34"/>
      <c r="U57" s="34"/>
      <c r="V57" s="34"/>
      <c r="W57" s="34"/>
      <c r="X57" s="34"/>
      <c r="Y57" s="34"/>
      <c r="Z57" s="34"/>
    </row>
    <row r="58">
      <c r="A58" s="35">
        <v>12.0</v>
      </c>
      <c r="B58" s="36" t="s">
        <v>5362</v>
      </c>
      <c r="C58" s="34"/>
      <c r="D58" s="34"/>
      <c r="E58" s="34"/>
      <c r="F58" s="34"/>
      <c r="G58" s="34"/>
      <c r="H58" s="34"/>
      <c r="I58" s="34"/>
      <c r="J58" s="34"/>
      <c r="K58" s="34"/>
      <c r="L58" s="34"/>
      <c r="M58" s="34"/>
      <c r="N58" s="34"/>
      <c r="O58" s="34"/>
      <c r="P58" s="34"/>
      <c r="Q58" s="34"/>
      <c r="R58" s="34"/>
      <c r="S58" s="34"/>
      <c r="T58" s="34"/>
      <c r="U58" s="34"/>
      <c r="V58" s="34"/>
      <c r="W58" s="34"/>
      <c r="X58" s="34"/>
      <c r="Y58" s="34"/>
      <c r="Z58" s="34"/>
    </row>
    <row r="59">
      <c r="A59" s="35">
        <v>12.0</v>
      </c>
      <c r="B59" s="36" t="s">
        <v>5363</v>
      </c>
      <c r="C59" s="34"/>
      <c r="D59" s="34"/>
      <c r="E59" s="34"/>
      <c r="F59" s="34"/>
      <c r="G59" s="34"/>
      <c r="H59" s="34"/>
      <c r="I59" s="34"/>
      <c r="J59" s="34"/>
      <c r="K59" s="34"/>
      <c r="L59" s="34"/>
      <c r="M59" s="34"/>
      <c r="N59" s="34"/>
      <c r="O59" s="34"/>
      <c r="P59" s="34"/>
      <c r="Q59" s="34"/>
      <c r="R59" s="34"/>
      <c r="S59" s="34"/>
      <c r="T59" s="34"/>
      <c r="U59" s="34"/>
      <c r="V59" s="34"/>
      <c r="W59" s="34"/>
      <c r="X59" s="34"/>
      <c r="Y59" s="34"/>
      <c r="Z59" s="34"/>
    </row>
    <row r="60">
      <c r="A60" s="35">
        <v>12.0</v>
      </c>
      <c r="B60" s="36" t="s">
        <v>5364</v>
      </c>
      <c r="C60" s="34"/>
      <c r="D60" s="34"/>
      <c r="E60" s="34"/>
      <c r="F60" s="34"/>
      <c r="G60" s="34"/>
      <c r="H60" s="34"/>
      <c r="I60" s="34"/>
      <c r="J60" s="34"/>
      <c r="K60" s="34"/>
      <c r="L60" s="34"/>
      <c r="M60" s="34"/>
      <c r="N60" s="34"/>
      <c r="O60" s="34"/>
      <c r="P60" s="34"/>
      <c r="Q60" s="34"/>
      <c r="R60" s="34"/>
      <c r="S60" s="34"/>
      <c r="T60" s="34"/>
      <c r="U60" s="34"/>
      <c r="V60" s="34"/>
      <c r="W60" s="34"/>
      <c r="X60" s="34"/>
      <c r="Y60" s="34"/>
      <c r="Z60" s="34"/>
    </row>
    <row r="61">
      <c r="A61" s="35">
        <v>12.0</v>
      </c>
      <c r="B61" s="36" t="s">
        <v>5365</v>
      </c>
      <c r="C61" s="34"/>
      <c r="D61" s="34"/>
      <c r="E61" s="34"/>
      <c r="F61" s="34"/>
      <c r="G61" s="34"/>
      <c r="H61" s="34"/>
      <c r="I61" s="34"/>
      <c r="J61" s="34"/>
      <c r="K61" s="34"/>
      <c r="L61" s="34"/>
      <c r="M61" s="34"/>
      <c r="N61" s="34"/>
      <c r="O61" s="34"/>
      <c r="P61" s="34"/>
      <c r="Q61" s="34"/>
      <c r="R61" s="34"/>
      <c r="S61" s="34"/>
      <c r="T61" s="34"/>
      <c r="U61" s="34"/>
      <c r="V61" s="34"/>
      <c r="W61" s="34"/>
      <c r="X61" s="34"/>
      <c r="Y61" s="34"/>
      <c r="Z61" s="34"/>
    </row>
    <row r="62">
      <c r="A62" s="35">
        <v>12.0</v>
      </c>
      <c r="B62" s="36" t="s">
        <v>5366</v>
      </c>
      <c r="C62" s="34"/>
      <c r="D62" s="34"/>
      <c r="E62" s="34"/>
      <c r="F62" s="34"/>
      <c r="G62" s="34"/>
      <c r="H62" s="34"/>
      <c r="I62" s="34"/>
      <c r="J62" s="34"/>
      <c r="K62" s="34"/>
      <c r="L62" s="34"/>
      <c r="M62" s="34"/>
      <c r="N62" s="34"/>
      <c r="O62" s="34"/>
      <c r="P62" s="34"/>
      <c r="Q62" s="34"/>
      <c r="R62" s="34"/>
      <c r="S62" s="34"/>
      <c r="T62" s="34"/>
      <c r="U62" s="34"/>
      <c r="V62" s="34"/>
      <c r="W62" s="34"/>
      <c r="X62" s="34"/>
      <c r="Y62" s="34"/>
      <c r="Z62" s="34"/>
    </row>
    <row r="63">
      <c r="A63" s="35">
        <v>12.0</v>
      </c>
      <c r="B63" s="36" t="s">
        <v>5367</v>
      </c>
      <c r="C63" s="34"/>
      <c r="D63" s="34"/>
      <c r="E63" s="34"/>
      <c r="F63" s="34"/>
      <c r="G63" s="34"/>
      <c r="H63" s="34"/>
      <c r="I63" s="34"/>
      <c r="J63" s="34"/>
      <c r="K63" s="34"/>
      <c r="L63" s="34"/>
      <c r="M63" s="34"/>
      <c r="N63" s="34"/>
      <c r="O63" s="34"/>
      <c r="P63" s="34"/>
      <c r="Q63" s="34"/>
      <c r="R63" s="34"/>
      <c r="S63" s="34"/>
      <c r="T63" s="34"/>
      <c r="U63" s="34"/>
      <c r="V63" s="34"/>
      <c r="W63" s="34"/>
      <c r="X63" s="34"/>
      <c r="Y63" s="34"/>
      <c r="Z63" s="34"/>
    </row>
    <row r="64">
      <c r="A64" s="35">
        <v>12.0</v>
      </c>
      <c r="B64" s="36" t="s">
        <v>5368</v>
      </c>
      <c r="C64" s="34"/>
      <c r="D64" s="34"/>
      <c r="E64" s="34"/>
      <c r="F64" s="34"/>
      <c r="G64" s="34"/>
      <c r="H64" s="34"/>
      <c r="I64" s="34"/>
      <c r="J64" s="34"/>
      <c r="K64" s="34"/>
      <c r="L64" s="34"/>
      <c r="M64" s="34"/>
      <c r="N64" s="34"/>
      <c r="O64" s="34"/>
      <c r="P64" s="34"/>
      <c r="Q64" s="34"/>
      <c r="R64" s="34"/>
      <c r="S64" s="34"/>
      <c r="T64" s="34"/>
      <c r="U64" s="34"/>
      <c r="V64" s="34"/>
      <c r="W64" s="34"/>
      <c r="X64" s="34"/>
      <c r="Y64" s="34"/>
      <c r="Z64" s="34"/>
    </row>
    <row r="65">
      <c r="A65" s="35">
        <v>12.0</v>
      </c>
      <c r="B65" s="36" t="s">
        <v>5369</v>
      </c>
      <c r="C65" s="34"/>
      <c r="D65" s="34"/>
      <c r="E65" s="34"/>
      <c r="F65" s="34"/>
      <c r="G65" s="34"/>
      <c r="H65" s="34"/>
      <c r="I65" s="34"/>
      <c r="J65" s="34"/>
      <c r="K65" s="34"/>
      <c r="L65" s="34"/>
      <c r="M65" s="34"/>
      <c r="N65" s="34"/>
      <c r="O65" s="34"/>
      <c r="P65" s="34"/>
      <c r="Q65" s="34"/>
      <c r="R65" s="34"/>
      <c r="S65" s="34"/>
      <c r="T65" s="34"/>
      <c r="U65" s="34"/>
      <c r="V65" s="34"/>
      <c r="W65" s="34"/>
      <c r="X65" s="34"/>
      <c r="Y65" s="34"/>
      <c r="Z65" s="34"/>
    </row>
    <row r="66">
      <c r="A66" s="35">
        <v>12.0</v>
      </c>
      <c r="B66" s="36" t="s">
        <v>5370</v>
      </c>
      <c r="C66" s="34"/>
      <c r="D66" s="34"/>
      <c r="E66" s="34"/>
      <c r="F66" s="34"/>
      <c r="G66" s="34"/>
      <c r="H66" s="34"/>
      <c r="I66" s="34"/>
      <c r="J66" s="34"/>
      <c r="K66" s="34"/>
      <c r="L66" s="34"/>
      <c r="M66" s="34"/>
      <c r="N66" s="34"/>
      <c r="O66" s="34"/>
      <c r="P66" s="34"/>
      <c r="Q66" s="34"/>
      <c r="R66" s="34"/>
      <c r="S66" s="34"/>
      <c r="T66" s="34"/>
      <c r="U66" s="34"/>
      <c r="V66" s="34"/>
      <c r="W66" s="34"/>
      <c r="X66" s="34"/>
      <c r="Y66" s="34"/>
      <c r="Z66" s="34"/>
    </row>
    <row r="67">
      <c r="A67" s="35">
        <v>12.0</v>
      </c>
      <c r="B67" s="36" t="s">
        <v>5371</v>
      </c>
      <c r="C67" s="34"/>
      <c r="D67" s="34"/>
      <c r="E67" s="34"/>
      <c r="F67" s="34"/>
      <c r="G67" s="34"/>
      <c r="H67" s="34"/>
      <c r="I67" s="34"/>
      <c r="J67" s="34"/>
      <c r="K67" s="34"/>
      <c r="L67" s="34"/>
      <c r="M67" s="34"/>
      <c r="N67" s="34"/>
      <c r="O67" s="34"/>
      <c r="P67" s="34"/>
      <c r="Q67" s="34"/>
      <c r="R67" s="34"/>
      <c r="S67" s="34"/>
      <c r="T67" s="34"/>
      <c r="U67" s="34"/>
      <c r="V67" s="34"/>
      <c r="W67" s="34"/>
      <c r="X67" s="34"/>
      <c r="Y67" s="34"/>
      <c r="Z67" s="34"/>
    </row>
    <row r="68">
      <c r="A68" s="35">
        <v>12.0</v>
      </c>
      <c r="B68" s="36" t="s">
        <v>5372</v>
      </c>
      <c r="C68" s="34"/>
      <c r="D68" s="34"/>
      <c r="E68" s="34"/>
      <c r="F68" s="34"/>
      <c r="G68" s="34"/>
      <c r="H68" s="34"/>
      <c r="I68" s="34"/>
      <c r="J68" s="34"/>
      <c r="K68" s="34"/>
      <c r="L68" s="34"/>
      <c r="M68" s="34"/>
      <c r="N68" s="34"/>
      <c r="O68" s="34"/>
      <c r="P68" s="34"/>
      <c r="Q68" s="34"/>
      <c r="R68" s="34"/>
      <c r="S68" s="34"/>
      <c r="T68" s="34"/>
      <c r="U68" s="34"/>
      <c r="V68" s="34"/>
      <c r="W68" s="34"/>
      <c r="X68" s="34"/>
      <c r="Y68" s="34"/>
      <c r="Z68" s="34"/>
    </row>
    <row r="69">
      <c r="A69" s="35">
        <v>12.0</v>
      </c>
      <c r="B69" s="36" t="s">
        <v>5373</v>
      </c>
      <c r="C69" s="34"/>
      <c r="D69" s="34"/>
      <c r="E69" s="34"/>
      <c r="F69" s="34"/>
      <c r="G69" s="34"/>
      <c r="H69" s="34"/>
      <c r="I69" s="34"/>
      <c r="J69" s="34"/>
      <c r="K69" s="34"/>
      <c r="L69" s="34"/>
      <c r="M69" s="34"/>
      <c r="N69" s="34"/>
      <c r="O69" s="34"/>
      <c r="P69" s="34"/>
      <c r="Q69" s="34"/>
      <c r="R69" s="34"/>
      <c r="S69" s="34"/>
      <c r="T69" s="34"/>
      <c r="U69" s="34"/>
      <c r="V69" s="34"/>
      <c r="W69" s="34"/>
      <c r="X69" s="34"/>
      <c r="Y69" s="34"/>
      <c r="Z69" s="34"/>
    </row>
    <row r="70">
      <c r="A70" s="35">
        <v>12.0</v>
      </c>
      <c r="B70" s="36" t="s">
        <v>5374</v>
      </c>
      <c r="C70" s="34"/>
      <c r="D70" s="34"/>
      <c r="E70" s="34"/>
      <c r="F70" s="34"/>
      <c r="G70" s="34"/>
      <c r="H70" s="34"/>
      <c r="I70" s="34"/>
      <c r="J70" s="34"/>
      <c r="K70" s="34"/>
      <c r="L70" s="34"/>
      <c r="M70" s="34"/>
      <c r="N70" s="34"/>
      <c r="O70" s="34"/>
      <c r="P70" s="34"/>
      <c r="Q70" s="34"/>
      <c r="R70" s="34"/>
      <c r="S70" s="34"/>
      <c r="T70" s="34"/>
      <c r="U70" s="34"/>
      <c r="V70" s="34"/>
      <c r="W70" s="34"/>
      <c r="X70" s="34"/>
      <c r="Y70" s="34"/>
      <c r="Z70" s="34"/>
    </row>
    <row r="71">
      <c r="A71" s="35">
        <v>12.0</v>
      </c>
      <c r="B71" s="36" t="s">
        <v>5375</v>
      </c>
      <c r="C71" s="34"/>
      <c r="D71" s="34"/>
      <c r="E71" s="34"/>
      <c r="F71" s="34"/>
      <c r="G71" s="34"/>
      <c r="H71" s="34"/>
      <c r="I71" s="34"/>
      <c r="J71" s="34"/>
      <c r="K71" s="34"/>
      <c r="L71" s="34"/>
      <c r="M71" s="34"/>
      <c r="N71" s="34"/>
      <c r="O71" s="34"/>
      <c r="P71" s="34"/>
      <c r="Q71" s="34"/>
      <c r="R71" s="34"/>
      <c r="S71" s="34"/>
      <c r="T71" s="34"/>
      <c r="U71" s="34"/>
      <c r="V71" s="34"/>
      <c r="W71" s="34"/>
      <c r="X71" s="34"/>
      <c r="Y71" s="34"/>
      <c r="Z71" s="34"/>
    </row>
    <row r="72">
      <c r="A72" s="35">
        <v>12.0</v>
      </c>
      <c r="B72" s="36" t="s">
        <v>5376</v>
      </c>
      <c r="C72" s="34"/>
      <c r="D72" s="34"/>
      <c r="E72" s="34"/>
      <c r="F72" s="34"/>
      <c r="G72" s="34"/>
      <c r="H72" s="34"/>
      <c r="I72" s="34"/>
      <c r="J72" s="34"/>
      <c r="K72" s="34"/>
      <c r="L72" s="34"/>
      <c r="M72" s="34"/>
      <c r="N72" s="34"/>
      <c r="O72" s="34"/>
      <c r="P72" s="34"/>
      <c r="Q72" s="34"/>
      <c r="R72" s="34"/>
      <c r="S72" s="34"/>
      <c r="T72" s="34"/>
      <c r="U72" s="34"/>
      <c r="V72" s="34"/>
      <c r="W72" s="34"/>
      <c r="X72" s="34"/>
      <c r="Y72" s="34"/>
      <c r="Z72" s="34"/>
    </row>
    <row r="73">
      <c r="A73" s="35">
        <v>12.0</v>
      </c>
      <c r="B73" s="36" t="s">
        <v>5377</v>
      </c>
      <c r="C73" s="34"/>
      <c r="D73" s="34"/>
      <c r="E73" s="34"/>
      <c r="F73" s="34"/>
      <c r="G73" s="34"/>
      <c r="H73" s="34"/>
      <c r="I73" s="34"/>
      <c r="J73" s="34"/>
      <c r="K73" s="34"/>
      <c r="L73" s="34"/>
      <c r="M73" s="34"/>
      <c r="N73" s="34"/>
      <c r="O73" s="34"/>
      <c r="P73" s="34"/>
      <c r="Q73" s="34"/>
      <c r="R73" s="34"/>
      <c r="S73" s="34"/>
      <c r="T73" s="34"/>
      <c r="U73" s="34"/>
      <c r="V73" s="34"/>
      <c r="W73" s="34"/>
      <c r="X73" s="34"/>
      <c r="Y73" s="34"/>
      <c r="Z73" s="34"/>
    </row>
    <row r="74">
      <c r="A74" s="71">
        <v>44567.0</v>
      </c>
      <c r="B74" s="36" t="s">
        <v>5378</v>
      </c>
      <c r="C74" s="34"/>
      <c r="D74" s="34"/>
      <c r="E74" s="34"/>
      <c r="F74" s="34"/>
      <c r="G74" s="34"/>
      <c r="H74" s="34"/>
      <c r="I74" s="34"/>
      <c r="J74" s="34"/>
      <c r="K74" s="34"/>
      <c r="L74" s="34"/>
      <c r="M74" s="34"/>
      <c r="N74" s="34"/>
      <c r="O74" s="34"/>
      <c r="P74" s="34"/>
      <c r="Q74" s="34"/>
      <c r="R74" s="34"/>
      <c r="S74" s="34"/>
      <c r="T74" s="34"/>
      <c r="U74" s="34"/>
      <c r="V74" s="34"/>
      <c r="W74" s="34"/>
      <c r="X74" s="34"/>
      <c r="Y74" s="34"/>
      <c r="Z74" s="34"/>
    </row>
    <row r="75">
      <c r="A75" s="71">
        <v>44593.0</v>
      </c>
      <c r="B75" s="36" t="s">
        <v>5379</v>
      </c>
      <c r="C75" s="34"/>
      <c r="D75" s="34"/>
      <c r="E75" s="34"/>
      <c r="F75" s="34"/>
      <c r="G75" s="34"/>
      <c r="H75" s="34"/>
      <c r="I75" s="34"/>
      <c r="J75" s="34"/>
      <c r="K75" s="34"/>
      <c r="L75" s="34"/>
      <c r="M75" s="34"/>
      <c r="N75" s="34"/>
      <c r="O75" s="34"/>
      <c r="P75" s="34"/>
      <c r="Q75" s="34"/>
      <c r="R75" s="34"/>
      <c r="S75" s="34"/>
      <c r="T75" s="34"/>
      <c r="U75" s="34"/>
      <c r="V75" s="34"/>
      <c r="W75" s="34"/>
      <c r="X75" s="34"/>
      <c r="Y75" s="34"/>
      <c r="Z75" s="34"/>
    </row>
    <row r="76">
      <c r="A76" s="71">
        <v>44596.0</v>
      </c>
      <c r="B76" s="36" t="s">
        <v>5380</v>
      </c>
      <c r="C76" s="34"/>
      <c r="D76" s="34"/>
      <c r="E76" s="34"/>
      <c r="F76" s="34"/>
      <c r="G76" s="34"/>
      <c r="H76" s="34"/>
      <c r="I76" s="34"/>
      <c r="J76" s="34"/>
      <c r="K76" s="34"/>
      <c r="L76" s="34"/>
      <c r="M76" s="34"/>
      <c r="N76" s="34"/>
      <c r="O76" s="34"/>
      <c r="P76" s="34"/>
      <c r="Q76" s="34"/>
      <c r="R76" s="34"/>
      <c r="S76" s="34"/>
      <c r="T76" s="34"/>
      <c r="U76" s="34"/>
      <c r="V76" s="34"/>
      <c r="W76" s="34"/>
      <c r="X76" s="34"/>
      <c r="Y76" s="34"/>
      <c r="Z76" s="34"/>
    </row>
    <row r="77">
      <c r="A77" s="71">
        <v>44622.0</v>
      </c>
      <c r="B77" s="36" t="s">
        <v>5381</v>
      </c>
      <c r="C77" s="34"/>
      <c r="D77" s="34"/>
      <c r="E77" s="34"/>
      <c r="F77" s="34"/>
      <c r="G77" s="34"/>
      <c r="H77" s="34"/>
      <c r="I77" s="34"/>
      <c r="J77" s="34"/>
      <c r="K77" s="34"/>
      <c r="L77" s="34"/>
      <c r="M77" s="34"/>
      <c r="N77" s="34"/>
      <c r="O77" s="34"/>
      <c r="P77" s="34"/>
      <c r="Q77" s="34"/>
      <c r="R77" s="34"/>
      <c r="S77" s="34"/>
      <c r="T77" s="34"/>
      <c r="U77" s="34"/>
      <c r="V77" s="34"/>
      <c r="W77" s="34"/>
      <c r="X77" s="34"/>
      <c r="Y77" s="34"/>
      <c r="Z77" s="34"/>
    </row>
    <row r="78">
      <c r="A78" s="71">
        <v>44630.0</v>
      </c>
      <c r="B78" s="36" t="s">
        <v>5382</v>
      </c>
      <c r="C78" s="34"/>
      <c r="D78" s="34"/>
      <c r="E78" s="34"/>
      <c r="F78" s="34"/>
      <c r="G78" s="34"/>
      <c r="H78" s="34"/>
      <c r="I78" s="34"/>
      <c r="J78" s="34"/>
      <c r="K78" s="34"/>
      <c r="L78" s="34"/>
      <c r="M78" s="34"/>
      <c r="N78" s="34"/>
      <c r="O78" s="34"/>
      <c r="P78" s="34"/>
      <c r="Q78" s="34"/>
      <c r="R78" s="34"/>
      <c r="S78" s="34"/>
      <c r="T78" s="34"/>
      <c r="U78" s="34"/>
      <c r="V78" s="34"/>
      <c r="W78" s="34"/>
      <c r="X78" s="34"/>
      <c r="Y78" s="34"/>
      <c r="Z78" s="34"/>
    </row>
    <row r="79">
      <c r="A79" s="34" t="s">
        <v>5383</v>
      </c>
      <c r="B79" s="36" t="s">
        <v>5384</v>
      </c>
      <c r="C79" s="34"/>
      <c r="D79" s="34"/>
      <c r="E79" s="34"/>
      <c r="F79" s="34"/>
      <c r="G79" s="34"/>
      <c r="H79" s="34"/>
      <c r="I79" s="34"/>
      <c r="J79" s="34"/>
      <c r="K79" s="34"/>
      <c r="L79" s="34"/>
      <c r="M79" s="34"/>
      <c r="N79" s="34"/>
      <c r="O79" s="34"/>
      <c r="P79" s="34"/>
      <c r="Q79" s="34"/>
      <c r="R79" s="34"/>
      <c r="S79" s="34"/>
      <c r="T79" s="34"/>
      <c r="U79" s="34"/>
      <c r="V79" s="34"/>
      <c r="W79" s="34"/>
      <c r="X79" s="34"/>
      <c r="Y79" s="34"/>
      <c r="Z79" s="34"/>
    </row>
    <row r="80">
      <c r="A80" s="34" t="s">
        <v>5385</v>
      </c>
      <c r="B80" s="36" t="s">
        <v>5386</v>
      </c>
      <c r="C80" s="34"/>
      <c r="D80" s="34"/>
      <c r="E80" s="34"/>
      <c r="F80" s="34"/>
      <c r="G80" s="34"/>
      <c r="H80" s="34"/>
      <c r="I80" s="34"/>
      <c r="J80" s="34"/>
      <c r="K80" s="34"/>
      <c r="L80" s="34"/>
      <c r="M80" s="34"/>
      <c r="N80" s="34"/>
      <c r="O80" s="34"/>
      <c r="P80" s="34"/>
      <c r="Q80" s="34"/>
      <c r="R80" s="34"/>
      <c r="S80" s="34"/>
      <c r="T80" s="34"/>
      <c r="U80" s="34"/>
      <c r="V80" s="34"/>
      <c r="W80" s="34"/>
      <c r="X80" s="34"/>
      <c r="Y80" s="34"/>
      <c r="Z80" s="34"/>
    </row>
    <row r="81">
      <c r="A81" s="34"/>
      <c r="B81" s="36"/>
      <c r="C81" s="34"/>
      <c r="D81" s="34"/>
      <c r="E81" s="34"/>
      <c r="F81" s="34"/>
      <c r="G81" s="34"/>
      <c r="H81" s="34"/>
      <c r="I81" s="34"/>
      <c r="J81" s="34"/>
      <c r="K81" s="34"/>
      <c r="L81" s="34"/>
      <c r="M81" s="34"/>
      <c r="N81" s="34"/>
      <c r="O81" s="34"/>
      <c r="P81" s="34"/>
      <c r="Q81" s="34"/>
      <c r="R81" s="34"/>
      <c r="S81" s="34"/>
      <c r="T81" s="34"/>
      <c r="U81" s="34"/>
      <c r="V81" s="34"/>
      <c r="W81" s="34"/>
      <c r="X81" s="34"/>
      <c r="Y81" s="34"/>
      <c r="Z81" s="34"/>
    </row>
    <row r="82" ht="51.75" customHeight="1">
      <c r="A82" s="65"/>
      <c r="B82" s="69" t="s">
        <v>5387</v>
      </c>
      <c r="C82" s="65"/>
      <c r="D82" s="70"/>
      <c r="E82" s="65"/>
      <c r="F82" s="65"/>
      <c r="G82" s="65"/>
      <c r="H82" s="65"/>
      <c r="I82" s="65"/>
      <c r="J82" s="65"/>
      <c r="K82" s="65"/>
      <c r="L82" s="65"/>
      <c r="M82" s="65"/>
      <c r="N82" s="65"/>
      <c r="O82" s="65"/>
      <c r="P82" s="65"/>
      <c r="Q82" s="65"/>
      <c r="R82" s="65"/>
      <c r="S82" s="65"/>
      <c r="T82" s="65"/>
      <c r="U82" s="65"/>
      <c r="V82" s="65"/>
      <c r="W82" s="65"/>
      <c r="X82" s="65"/>
      <c r="Y82" s="65"/>
      <c r="Z82" s="65"/>
    </row>
    <row r="83">
      <c r="A83" s="35">
        <v>1.0</v>
      </c>
      <c r="B83" s="36" t="s">
        <v>5388</v>
      </c>
      <c r="C83" s="34"/>
      <c r="D83" s="34"/>
      <c r="E83" s="34"/>
      <c r="F83" s="34"/>
      <c r="G83" s="34"/>
      <c r="H83" s="34"/>
      <c r="I83" s="34"/>
      <c r="J83" s="34"/>
      <c r="K83" s="34"/>
      <c r="L83" s="34"/>
      <c r="M83" s="34"/>
      <c r="N83" s="34"/>
      <c r="O83" s="34"/>
      <c r="P83" s="34"/>
      <c r="Q83" s="34"/>
      <c r="R83" s="34"/>
      <c r="S83" s="34"/>
      <c r="T83" s="34"/>
      <c r="U83" s="34"/>
      <c r="V83" s="34"/>
      <c r="W83" s="34"/>
      <c r="X83" s="34"/>
      <c r="Y83" s="34"/>
      <c r="Z83" s="34"/>
    </row>
    <row r="84">
      <c r="A84" s="35">
        <v>1.0</v>
      </c>
      <c r="B84" s="36" t="s">
        <v>5389</v>
      </c>
      <c r="C84" s="34"/>
      <c r="D84" s="34"/>
      <c r="E84" s="34"/>
      <c r="F84" s="34"/>
      <c r="G84" s="34"/>
      <c r="H84" s="34"/>
      <c r="I84" s="34"/>
      <c r="J84" s="34"/>
      <c r="K84" s="34"/>
      <c r="L84" s="34"/>
      <c r="M84" s="34"/>
      <c r="N84" s="34"/>
      <c r="O84" s="34"/>
      <c r="P84" s="34"/>
      <c r="Q84" s="34"/>
      <c r="R84" s="34"/>
      <c r="S84" s="34"/>
      <c r="T84" s="34"/>
      <c r="U84" s="34"/>
      <c r="V84" s="34"/>
      <c r="W84" s="34"/>
      <c r="X84" s="34"/>
      <c r="Y84" s="34"/>
      <c r="Z84" s="34"/>
    </row>
    <row r="85">
      <c r="A85" s="35">
        <v>1.0</v>
      </c>
      <c r="B85" s="36" t="s">
        <v>5390</v>
      </c>
      <c r="C85" s="34"/>
      <c r="D85" s="34"/>
      <c r="E85" s="34"/>
      <c r="F85" s="34"/>
      <c r="G85" s="34"/>
      <c r="H85" s="34"/>
      <c r="I85" s="34"/>
      <c r="J85" s="34"/>
      <c r="K85" s="34"/>
      <c r="L85" s="34"/>
      <c r="M85" s="34"/>
      <c r="N85" s="34"/>
      <c r="O85" s="34"/>
      <c r="P85" s="34"/>
      <c r="Q85" s="34"/>
      <c r="R85" s="34"/>
      <c r="S85" s="34"/>
      <c r="T85" s="34"/>
      <c r="U85" s="34"/>
      <c r="V85" s="34"/>
      <c r="W85" s="34"/>
      <c r="X85" s="34"/>
      <c r="Y85" s="34"/>
      <c r="Z85" s="34"/>
    </row>
    <row r="86">
      <c r="A86" s="35">
        <v>1.0</v>
      </c>
      <c r="B86" s="36" t="s">
        <v>5391</v>
      </c>
      <c r="C86" s="34"/>
      <c r="D86" s="34"/>
      <c r="E86" s="34"/>
      <c r="F86" s="34"/>
      <c r="G86" s="34"/>
      <c r="H86" s="34"/>
      <c r="I86" s="34"/>
      <c r="J86" s="34"/>
      <c r="K86" s="34"/>
      <c r="L86" s="34"/>
      <c r="M86" s="34"/>
      <c r="N86" s="34"/>
      <c r="O86" s="34"/>
      <c r="P86" s="34"/>
      <c r="Q86" s="34"/>
      <c r="R86" s="34"/>
      <c r="S86" s="34"/>
      <c r="T86" s="34"/>
      <c r="U86" s="34"/>
      <c r="V86" s="34"/>
      <c r="W86" s="34"/>
      <c r="X86" s="34"/>
      <c r="Y86" s="34"/>
      <c r="Z86" s="34"/>
    </row>
    <row r="87">
      <c r="A87" s="35">
        <v>1.0</v>
      </c>
      <c r="B87" s="36" t="s">
        <v>5392</v>
      </c>
      <c r="C87" s="34"/>
      <c r="D87" s="34"/>
      <c r="E87" s="34"/>
      <c r="F87" s="34"/>
      <c r="G87" s="34"/>
      <c r="H87" s="34"/>
      <c r="I87" s="34"/>
      <c r="J87" s="34"/>
      <c r="K87" s="34"/>
      <c r="L87" s="34"/>
      <c r="M87" s="34"/>
      <c r="N87" s="34"/>
      <c r="O87" s="34"/>
      <c r="P87" s="34"/>
      <c r="Q87" s="34"/>
      <c r="R87" s="34"/>
      <c r="S87" s="34"/>
      <c r="T87" s="34"/>
      <c r="U87" s="34"/>
      <c r="V87" s="34"/>
      <c r="W87" s="34"/>
      <c r="X87" s="34"/>
      <c r="Y87" s="34"/>
      <c r="Z87" s="34"/>
    </row>
    <row r="88">
      <c r="A88" s="35">
        <v>1.0</v>
      </c>
      <c r="B88" s="36" t="s">
        <v>5393</v>
      </c>
      <c r="C88" s="34"/>
      <c r="D88" s="34"/>
      <c r="E88" s="34"/>
      <c r="F88" s="34"/>
      <c r="G88" s="34"/>
      <c r="H88" s="34"/>
      <c r="I88" s="34"/>
      <c r="J88" s="34"/>
      <c r="K88" s="34"/>
      <c r="L88" s="34"/>
      <c r="M88" s="34"/>
      <c r="N88" s="34"/>
      <c r="O88" s="34"/>
      <c r="P88" s="34"/>
      <c r="Q88" s="34"/>
      <c r="R88" s="34"/>
      <c r="S88" s="34"/>
      <c r="T88" s="34"/>
      <c r="U88" s="34"/>
      <c r="V88" s="34"/>
      <c r="W88" s="34"/>
      <c r="X88" s="34"/>
      <c r="Y88" s="34"/>
      <c r="Z88" s="34"/>
    </row>
    <row r="89">
      <c r="A89" s="35">
        <v>2.0</v>
      </c>
      <c r="B89" s="36" t="s">
        <v>5394</v>
      </c>
      <c r="C89" s="34"/>
      <c r="D89" s="34"/>
      <c r="E89" s="34"/>
      <c r="F89" s="34"/>
      <c r="G89" s="34"/>
      <c r="H89" s="34"/>
      <c r="I89" s="34"/>
      <c r="J89" s="34"/>
      <c r="K89" s="34"/>
      <c r="L89" s="34"/>
      <c r="M89" s="34"/>
      <c r="N89" s="34"/>
      <c r="O89" s="34"/>
      <c r="P89" s="34"/>
      <c r="Q89" s="34"/>
      <c r="R89" s="34"/>
      <c r="S89" s="34"/>
      <c r="T89" s="34"/>
      <c r="U89" s="34"/>
      <c r="V89" s="34"/>
      <c r="W89" s="34"/>
      <c r="X89" s="34"/>
      <c r="Y89" s="34"/>
      <c r="Z89" s="34"/>
    </row>
    <row r="90">
      <c r="A90" s="35">
        <v>2.0</v>
      </c>
      <c r="B90" s="36" t="s">
        <v>5395</v>
      </c>
      <c r="C90" s="34"/>
      <c r="D90" s="34"/>
      <c r="E90" s="34"/>
      <c r="F90" s="34"/>
      <c r="G90" s="34"/>
      <c r="H90" s="34"/>
      <c r="I90" s="34"/>
      <c r="J90" s="34"/>
      <c r="K90" s="34"/>
      <c r="L90" s="34"/>
      <c r="M90" s="34"/>
      <c r="N90" s="34"/>
      <c r="O90" s="34"/>
      <c r="P90" s="34"/>
      <c r="Q90" s="34"/>
      <c r="R90" s="34"/>
      <c r="S90" s="34"/>
      <c r="T90" s="34"/>
      <c r="U90" s="34"/>
      <c r="V90" s="34"/>
      <c r="W90" s="34"/>
      <c r="X90" s="34"/>
      <c r="Y90" s="34"/>
      <c r="Z90" s="34"/>
    </row>
    <row r="91">
      <c r="A91" s="35">
        <v>2.0</v>
      </c>
      <c r="B91" s="36" t="s">
        <v>5396</v>
      </c>
      <c r="C91" s="34"/>
      <c r="D91" s="34"/>
      <c r="E91" s="34"/>
      <c r="F91" s="34"/>
      <c r="G91" s="34"/>
      <c r="H91" s="34"/>
      <c r="I91" s="34"/>
      <c r="J91" s="34"/>
      <c r="K91" s="34"/>
      <c r="L91" s="34"/>
      <c r="M91" s="34"/>
      <c r="N91" s="34"/>
      <c r="O91" s="34"/>
      <c r="P91" s="34"/>
      <c r="Q91" s="34"/>
      <c r="R91" s="34"/>
      <c r="S91" s="34"/>
      <c r="T91" s="34"/>
      <c r="U91" s="34"/>
      <c r="V91" s="34"/>
      <c r="W91" s="34"/>
      <c r="X91" s="34"/>
      <c r="Y91" s="34"/>
      <c r="Z91" s="34"/>
    </row>
    <row r="92">
      <c r="A92" s="35">
        <v>2.0</v>
      </c>
      <c r="B92" s="36" t="s">
        <v>5397</v>
      </c>
      <c r="C92" s="34"/>
      <c r="D92" s="34"/>
      <c r="E92" s="34"/>
      <c r="F92" s="34"/>
      <c r="G92" s="34"/>
      <c r="H92" s="34"/>
      <c r="I92" s="34"/>
      <c r="J92" s="34"/>
      <c r="K92" s="34"/>
      <c r="L92" s="34"/>
      <c r="M92" s="34"/>
      <c r="N92" s="34"/>
      <c r="O92" s="34"/>
      <c r="P92" s="34"/>
      <c r="Q92" s="34"/>
      <c r="R92" s="34"/>
      <c r="S92" s="34"/>
      <c r="T92" s="34"/>
      <c r="U92" s="34"/>
      <c r="V92" s="34"/>
      <c r="W92" s="34"/>
      <c r="X92" s="34"/>
      <c r="Y92" s="34"/>
      <c r="Z92" s="34"/>
    </row>
    <row r="93">
      <c r="A93" s="35">
        <v>2.0</v>
      </c>
      <c r="B93" s="36" t="s">
        <v>5398</v>
      </c>
      <c r="C93" s="34"/>
      <c r="D93" s="34"/>
      <c r="E93" s="34"/>
      <c r="F93" s="34"/>
      <c r="G93" s="34"/>
      <c r="H93" s="34"/>
      <c r="I93" s="34"/>
      <c r="J93" s="34"/>
      <c r="K93" s="34"/>
      <c r="L93" s="34"/>
      <c r="M93" s="34"/>
      <c r="N93" s="34"/>
      <c r="O93" s="34"/>
      <c r="P93" s="34"/>
      <c r="Q93" s="34"/>
      <c r="R93" s="34"/>
      <c r="S93" s="34"/>
      <c r="T93" s="34"/>
      <c r="U93" s="34"/>
      <c r="V93" s="34"/>
      <c r="W93" s="34"/>
      <c r="X93" s="34"/>
      <c r="Y93" s="34"/>
      <c r="Z93" s="34"/>
    </row>
    <row r="94">
      <c r="A94" s="35">
        <v>2.0</v>
      </c>
      <c r="B94" s="36" t="s">
        <v>5399</v>
      </c>
      <c r="C94" s="34"/>
      <c r="D94" s="34"/>
      <c r="E94" s="34"/>
      <c r="F94" s="34"/>
      <c r="G94" s="34"/>
      <c r="H94" s="34"/>
      <c r="I94" s="34"/>
      <c r="J94" s="34"/>
      <c r="K94" s="34"/>
      <c r="L94" s="34"/>
      <c r="M94" s="34"/>
      <c r="N94" s="34"/>
      <c r="O94" s="34"/>
      <c r="P94" s="34"/>
      <c r="Q94" s="34"/>
      <c r="R94" s="34"/>
      <c r="S94" s="34"/>
      <c r="T94" s="34"/>
      <c r="U94" s="34"/>
      <c r="V94" s="34"/>
      <c r="W94" s="34"/>
      <c r="X94" s="34"/>
      <c r="Y94" s="34"/>
      <c r="Z94" s="34"/>
    </row>
    <row r="95">
      <c r="A95" s="35">
        <v>3.0</v>
      </c>
      <c r="B95" s="36" t="s">
        <v>5400</v>
      </c>
      <c r="C95" s="34"/>
      <c r="D95" s="34"/>
      <c r="E95" s="34"/>
      <c r="F95" s="34"/>
      <c r="G95" s="34"/>
      <c r="H95" s="34"/>
      <c r="I95" s="34"/>
      <c r="J95" s="34"/>
      <c r="K95" s="34"/>
      <c r="L95" s="34"/>
      <c r="M95" s="34"/>
      <c r="N95" s="34"/>
      <c r="O95" s="34"/>
      <c r="P95" s="34"/>
      <c r="Q95" s="34"/>
      <c r="R95" s="34"/>
      <c r="S95" s="34"/>
      <c r="T95" s="34"/>
      <c r="U95" s="34"/>
      <c r="V95" s="34"/>
      <c r="W95" s="34"/>
      <c r="X95" s="34"/>
      <c r="Y95" s="34"/>
      <c r="Z95" s="34"/>
    </row>
    <row r="96">
      <c r="A96" s="35">
        <v>3.0</v>
      </c>
      <c r="B96" s="36" t="s">
        <v>5401</v>
      </c>
      <c r="C96" s="34"/>
      <c r="D96" s="34"/>
      <c r="E96" s="34"/>
      <c r="F96" s="34"/>
      <c r="G96" s="34"/>
      <c r="H96" s="34"/>
      <c r="I96" s="34"/>
      <c r="J96" s="34"/>
      <c r="K96" s="34"/>
      <c r="L96" s="34"/>
      <c r="M96" s="34"/>
      <c r="N96" s="34"/>
      <c r="O96" s="34"/>
      <c r="P96" s="34"/>
      <c r="Q96" s="34"/>
      <c r="R96" s="34"/>
      <c r="S96" s="34"/>
      <c r="T96" s="34"/>
      <c r="U96" s="34"/>
      <c r="V96" s="34"/>
      <c r="W96" s="34"/>
      <c r="X96" s="34"/>
      <c r="Y96" s="34"/>
      <c r="Z96" s="34"/>
    </row>
    <row r="97">
      <c r="A97" s="35">
        <v>3.0</v>
      </c>
      <c r="B97" s="36" t="s">
        <v>5402</v>
      </c>
      <c r="C97" s="34"/>
      <c r="D97" s="34"/>
      <c r="E97" s="34"/>
      <c r="F97" s="34"/>
      <c r="G97" s="34"/>
      <c r="H97" s="34"/>
      <c r="I97" s="34"/>
      <c r="J97" s="34"/>
      <c r="K97" s="34"/>
      <c r="L97" s="34"/>
      <c r="M97" s="34"/>
      <c r="N97" s="34"/>
      <c r="O97" s="34"/>
      <c r="P97" s="34"/>
      <c r="Q97" s="34"/>
      <c r="R97" s="34"/>
      <c r="S97" s="34"/>
      <c r="T97" s="34"/>
      <c r="U97" s="34"/>
      <c r="V97" s="34"/>
      <c r="W97" s="34"/>
      <c r="X97" s="34"/>
      <c r="Y97" s="34"/>
      <c r="Z97" s="34"/>
    </row>
    <row r="98">
      <c r="A98" s="35">
        <v>3.0</v>
      </c>
      <c r="B98" s="36" t="s">
        <v>5403</v>
      </c>
      <c r="C98" s="34"/>
      <c r="D98" s="34"/>
      <c r="E98" s="34"/>
      <c r="F98" s="34"/>
      <c r="G98" s="34"/>
      <c r="H98" s="34"/>
      <c r="I98" s="34"/>
      <c r="J98" s="34"/>
      <c r="K98" s="34"/>
      <c r="L98" s="34"/>
      <c r="M98" s="34"/>
      <c r="N98" s="34"/>
      <c r="O98" s="34"/>
      <c r="P98" s="34"/>
      <c r="Q98" s="34"/>
      <c r="R98" s="34"/>
      <c r="S98" s="34"/>
      <c r="T98" s="34"/>
      <c r="U98" s="34"/>
      <c r="V98" s="34"/>
      <c r="W98" s="34"/>
      <c r="X98" s="34"/>
      <c r="Y98" s="34"/>
      <c r="Z98" s="34"/>
    </row>
    <row r="99">
      <c r="A99" s="35">
        <v>4.0</v>
      </c>
      <c r="B99" s="36" t="s">
        <v>5404</v>
      </c>
      <c r="C99" s="34"/>
      <c r="D99" s="34"/>
      <c r="E99" s="34"/>
      <c r="F99" s="34"/>
      <c r="G99" s="34"/>
      <c r="H99" s="34"/>
      <c r="I99" s="34"/>
      <c r="J99" s="34"/>
      <c r="K99" s="34"/>
      <c r="L99" s="34"/>
      <c r="M99" s="34"/>
      <c r="N99" s="34"/>
      <c r="O99" s="34"/>
      <c r="P99" s="34"/>
      <c r="Q99" s="34"/>
      <c r="R99" s="34"/>
      <c r="S99" s="34"/>
      <c r="T99" s="34"/>
      <c r="U99" s="34"/>
      <c r="V99" s="34"/>
      <c r="W99" s="34"/>
      <c r="X99" s="34"/>
      <c r="Y99" s="34"/>
      <c r="Z99" s="34"/>
    </row>
    <row r="100">
      <c r="A100" s="35">
        <v>4.0</v>
      </c>
      <c r="B100" s="36" t="s">
        <v>5405</v>
      </c>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c r="A101" s="35">
        <v>4.0</v>
      </c>
      <c r="B101" s="36" t="s">
        <v>5406</v>
      </c>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c r="A102" s="35">
        <v>4.0</v>
      </c>
      <c r="B102" s="36" t="s">
        <v>5407</v>
      </c>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c r="A103" s="35">
        <v>4.0</v>
      </c>
      <c r="B103" s="36" t="s">
        <v>5408</v>
      </c>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c r="A104" s="35">
        <v>4.0</v>
      </c>
      <c r="B104" s="36" t="s">
        <v>5409</v>
      </c>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c r="A105" s="35">
        <v>4.0</v>
      </c>
      <c r="B105" s="36" t="s">
        <v>5410</v>
      </c>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c r="A106" s="35">
        <v>6.0</v>
      </c>
      <c r="B106" s="36" t="s">
        <v>5411</v>
      </c>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c r="A107" s="35">
        <v>6.0</v>
      </c>
      <c r="B107" s="36" t="s">
        <v>5412</v>
      </c>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c r="A108" s="35">
        <v>7.0</v>
      </c>
      <c r="B108" s="36" t="s">
        <v>5413</v>
      </c>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c r="A109" s="35">
        <v>7.0</v>
      </c>
      <c r="B109" s="36" t="s">
        <v>5414</v>
      </c>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c r="A110" s="35">
        <v>7.0</v>
      </c>
      <c r="B110" s="36" t="s">
        <v>5415</v>
      </c>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c r="A111" s="35">
        <v>7.0</v>
      </c>
      <c r="B111" s="36" t="s">
        <v>5416</v>
      </c>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c r="A112" s="35">
        <v>7.0</v>
      </c>
      <c r="B112" s="36" t="s">
        <v>5417</v>
      </c>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c r="A113" s="35">
        <v>7.0</v>
      </c>
      <c r="B113" s="36" t="s">
        <v>5418</v>
      </c>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c r="A114" s="35">
        <v>7.0</v>
      </c>
      <c r="B114" s="36" t="s">
        <v>5419</v>
      </c>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c r="A115" s="35">
        <v>8.0</v>
      </c>
      <c r="B115" s="36" t="s">
        <v>5420</v>
      </c>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c r="A116" s="35">
        <v>8.0</v>
      </c>
      <c r="B116" s="36" t="s">
        <v>5421</v>
      </c>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c r="A117" s="35">
        <v>9.0</v>
      </c>
      <c r="B117" s="36" t="s">
        <v>5422</v>
      </c>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c r="A118" s="35">
        <v>9.0</v>
      </c>
      <c r="B118" s="36" t="s">
        <v>5423</v>
      </c>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c r="A119" s="35">
        <v>9.0</v>
      </c>
      <c r="B119" s="36" t="s">
        <v>5424</v>
      </c>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c r="A120" s="35">
        <v>9.0</v>
      </c>
      <c r="B120" s="36" t="s">
        <v>5353</v>
      </c>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c r="A121" s="35">
        <v>9.0</v>
      </c>
      <c r="B121" s="36" t="s">
        <v>5425</v>
      </c>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c r="A122" s="35">
        <v>11.0</v>
      </c>
      <c r="B122" s="36" t="s">
        <v>5426</v>
      </c>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c r="A123" s="35">
        <v>12.0</v>
      </c>
      <c r="B123" s="36" t="s">
        <v>5427</v>
      </c>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c r="A124" s="71">
        <v>44563.0</v>
      </c>
      <c r="B124" s="36" t="s">
        <v>5428</v>
      </c>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sheetData>
  <drawing r:id="rId1"/>
</worksheet>
</file>